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CBBd\SULAM\2018\RK e Classificados\"/>
    </mc:Choice>
  </mc:AlternateContent>
  <bookViews>
    <workbookView xWindow="0" yWindow="0" windowWidth="24000" windowHeight="9510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71027"/>
</workbook>
</file>

<file path=xl/calcChain.xml><?xml version="1.0" encoding="utf-8"?>
<calcChain xmlns="http://schemas.openxmlformats.org/spreadsheetml/2006/main">
  <c r="C42" i="7" l="1"/>
  <c r="C12" i="5"/>
  <c r="C11" i="5"/>
  <c r="C10" i="3"/>
  <c r="C7" i="3"/>
  <c r="C52" i="2"/>
  <c r="C3" i="2"/>
  <c r="C57" i="6"/>
  <c r="C26" i="6"/>
  <c r="C25" i="6"/>
  <c r="C12" i="6"/>
  <c r="C22" i="3"/>
  <c r="C17" i="6" l="1"/>
  <c r="C54" i="5" l="1"/>
  <c r="C58" i="5"/>
  <c r="C59" i="5"/>
  <c r="C56" i="5"/>
  <c r="C51" i="5"/>
  <c r="C57" i="5"/>
  <c r="C55" i="5"/>
  <c r="C53" i="5"/>
  <c r="C52" i="5"/>
  <c r="C50" i="5"/>
  <c r="C46" i="5"/>
  <c r="C44" i="5"/>
  <c r="C42" i="5"/>
  <c r="C45" i="5"/>
  <c r="C43" i="5"/>
  <c r="C41" i="5"/>
  <c r="C37" i="5"/>
  <c r="C32" i="5"/>
  <c r="C36" i="5"/>
  <c r="C35" i="5"/>
  <c r="C34" i="5"/>
  <c r="C33" i="5"/>
  <c r="C21" i="5"/>
  <c r="C28" i="5"/>
  <c r="C23" i="5"/>
  <c r="C22" i="5"/>
  <c r="C18" i="5"/>
  <c r="C27" i="5"/>
  <c r="C26" i="5"/>
  <c r="C24" i="5"/>
  <c r="C20" i="5"/>
  <c r="C19" i="5"/>
  <c r="C17" i="5"/>
  <c r="C25" i="5"/>
  <c r="C16" i="5"/>
  <c r="C9" i="5"/>
  <c r="C10" i="5"/>
  <c r="C8" i="5"/>
  <c r="C5" i="5"/>
  <c r="C4" i="5"/>
  <c r="C7" i="5"/>
  <c r="C3" i="5"/>
  <c r="C6" i="5"/>
  <c r="C56" i="6" l="1"/>
  <c r="C59" i="6" l="1"/>
  <c r="C58" i="6"/>
  <c r="C50" i="6"/>
  <c r="C54" i="6"/>
  <c r="C51" i="6"/>
  <c r="C53" i="6"/>
  <c r="C52" i="6"/>
  <c r="C55" i="6"/>
  <c r="C46" i="6"/>
  <c r="C41" i="6"/>
  <c r="C45" i="6"/>
  <c r="C44" i="6"/>
  <c r="C43" i="6"/>
  <c r="C40" i="6"/>
  <c r="C42" i="6"/>
  <c r="C36" i="6"/>
  <c r="C33" i="6"/>
  <c r="C31" i="6"/>
  <c r="C34" i="6"/>
  <c r="C32" i="6"/>
  <c r="C35" i="6"/>
  <c r="C21" i="6"/>
  <c r="C19" i="6"/>
  <c r="C24" i="6"/>
  <c r="C18" i="6"/>
  <c r="C23" i="6"/>
  <c r="C20" i="6"/>
  <c r="C16" i="6"/>
  <c r="C22" i="6"/>
  <c r="C11" i="6"/>
  <c r="C10" i="6"/>
  <c r="C5" i="6"/>
  <c r="C4" i="6"/>
  <c r="C9" i="6"/>
  <c r="C8" i="6"/>
  <c r="C7" i="6"/>
  <c r="C3" i="6"/>
  <c r="C6" i="6"/>
  <c r="C53" i="3"/>
  <c r="C58" i="3"/>
  <c r="C57" i="3"/>
  <c r="C55" i="3"/>
  <c r="C56" i="3"/>
  <c r="C49" i="3"/>
  <c r="C54" i="3"/>
  <c r="C52" i="3"/>
  <c r="C51" i="3"/>
  <c r="C50" i="3"/>
  <c r="C45" i="3"/>
  <c r="C40" i="3"/>
  <c r="C44" i="3"/>
  <c r="C43" i="3"/>
  <c r="C39" i="3"/>
  <c r="C38" i="3"/>
  <c r="C42" i="3"/>
  <c r="C41" i="3"/>
  <c r="C30" i="3" l="1"/>
  <c r="C34" i="3"/>
  <c r="C29" i="3"/>
  <c r="C33" i="3"/>
  <c r="C32" i="3"/>
  <c r="C31" i="3"/>
  <c r="C16" i="3"/>
  <c r="C19" i="3"/>
  <c r="C23" i="3"/>
  <c r="C25" i="3"/>
  <c r="C20" i="3"/>
  <c r="C21" i="3"/>
  <c r="C24" i="3"/>
  <c r="C17" i="3"/>
  <c r="C18" i="3"/>
  <c r="C12" i="3"/>
  <c r="C4" i="3"/>
  <c r="C3" i="3"/>
  <c r="C9" i="3"/>
  <c r="C8" i="3"/>
  <c r="C11" i="3"/>
  <c r="C5" i="3"/>
  <c r="C6" i="3"/>
  <c r="C71" i="7" l="1"/>
  <c r="C72" i="7"/>
  <c r="C75" i="7"/>
  <c r="C76" i="7"/>
  <c r="C70" i="7"/>
  <c r="C77" i="7"/>
  <c r="C73" i="7"/>
  <c r="C74" i="7"/>
  <c r="C78" i="7"/>
  <c r="C69" i="7"/>
  <c r="C62" i="7" l="1"/>
  <c r="C60" i="7"/>
  <c r="C61" i="7"/>
  <c r="C55" i="7"/>
  <c r="C53" i="7"/>
  <c r="C63" i="7"/>
  <c r="C50" i="7"/>
  <c r="C59" i="7"/>
  <c r="C57" i="7"/>
  <c r="C49" i="7"/>
  <c r="C58" i="7"/>
  <c r="C51" i="7"/>
  <c r="C56" i="7"/>
  <c r="C52" i="7"/>
  <c r="C54" i="7"/>
  <c r="C45" i="7"/>
  <c r="C43" i="7"/>
  <c r="C37" i="7"/>
  <c r="C39" i="7"/>
  <c r="C36" i="7"/>
  <c r="C41" i="7"/>
  <c r="C38" i="7"/>
  <c r="C40" i="7"/>
  <c r="C44" i="7"/>
  <c r="C34" i="7"/>
  <c r="C35" i="7"/>
  <c r="C28" i="7" l="1"/>
  <c r="C30" i="7"/>
  <c r="C29" i="7"/>
  <c r="C25" i="7"/>
  <c r="C26" i="7"/>
  <c r="C21" i="7"/>
  <c r="C24" i="7"/>
  <c r="C23" i="7"/>
  <c r="C27" i="7"/>
  <c r="C22" i="7"/>
  <c r="C15" i="7"/>
  <c r="C14" i="7"/>
  <c r="C13" i="7"/>
  <c r="C12" i="7"/>
  <c r="C11" i="7"/>
  <c r="C10" i="7"/>
  <c r="C8" i="7"/>
  <c r="C9" i="7"/>
  <c r="C6" i="7"/>
  <c r="C7" i="7"/>
  <c r="C4" i="7"/>
  <c r="C61" i="2"/>
  <c r="C60" i="2"/>
  <c r="C57" i="2"/>
  <c r="C63" i="2"/>
  <c r="C62" i="2"/>
  <c r="C54" i="2"/>
  <c r="C59" i="2"/>
  <c r="C58" i="2"/>
  <c r="C56" i="2"/>
  <c r="C53" i="2"/>
  <c r="C55" i="2"/>
  <c r="C46" i="2"/>
  <c r="C45" i="2"/>
  <c r="C47" i="2"/>
  <c r="C43" i="2"/>
  <c r="C44" i="2"/>
  <c r="C42" i="2"/>
  <c r="C31" i="2"/>
  <c r="C33" i="2"/>
  <c r="C37" i="2"/>
  <c r="C35" i="2"/>
  <c r="C32" i="2"/>
  <c r="C36" i="2"/>
  <c r="C34" i="2"/>
  <c r="C27" i="2" l="1"/>
  <c r="C24" i="2"/>
  <c r="C19" i="2"/>
  <c r="C18" i="2"/>
  <c r="C26" i="2"/>
  <c r="C22" i="2"/>
  <c r="C21" i="2"/>
  <c r="C25" i="2"/>
  <c r="C17" i="2"/>
  <c r="C23" i="2"/>
  <c r="C20" i="2"/>
  <c r="C16" i="2"/>
  <c r="C4" i="2"/>
  <c r="C10" i="2"/>
  <c r="C12" i="2"/>
  <c r="C6" i="2"/>
  <c r="C7" i="2"/>
  <c r="C8" i="2"/>
  <c r="C11" i="2"/>
  <c r="C5" i="2"/>
  <c r="C9" i="2"/>
  <c r="C56" i="1"/>
  <c r="C57" i="1"/>
  <c r="C54" i="1"/>
  <c r="C50" i="1"/>
  <c r="C51" i="1"/>
  <c r="C52" i="1"/>
  <c r="C55" i="1"/>
  <c r="C49" i="1"/>
  <c r="C53" i="1"/>
  <c r="C45" i="1"/>
  <c r="C44" i="1"/>
  <c r="C43" i="1"/>
  <c r="C42" i="1"/>
  <c r="C37" i="1"/>
  <c r="C33" i="1"/>
  <c r="C32" i="1"/>
  <c r="C35" i="1"/>
  <c r="C38" i="1"/>
  <c r="C36" i="1"/>
  <c r="C34" i="1"/>
  <c r="C26" i="1"/>
  <c r="C27" i="1"/>
  <c r="C24" i="1"/>
  <c r="C20" i="1"/>
  <c r="C21" i="1"/>
  <c r="C23" i="1"/>
  <c r="C25" i="1"/>
  <c r="C18" i="1"/>
  <c r="C22" i="1"/>
  <c r="C19" i="1"/>
  <c r="C14" i="1"/>
  <c r="C11" i="1" l="1"/>
  <c r="C9" i="1"/>
  <c r="C8" i="1"/>
  <c r="C13" i="1"/>
  <c r="C6" i="1"/>
  <c r="C7" i="1"/>
  <c r="C4" i="1"/>
  <c r="C3" i="1"/>
  <c r="C12" i="1"/>
  <c r="C5" i="1"/>
  <c r="C10" i="1"/>
</calcChain>
</file>

<file path=xl/sharedStrings.xml><?xml version="1.0" encoding="utf-8"?>
<sst xmlns="http://schemas.openxmlformats.org/spreadsheetml/2006/main" count="756" uniqueCount="285">
  <si>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</si>
  <si>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</si>
  <si>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</si>
  <si>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</si>
  <si>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</si>
  <si>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</si>
  <si>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</si>
  <si>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</si>
  <si>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</si>
  <si>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</si>
  <si>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</si>
  <si>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</si>
  <si>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</si>
  <si>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</si>
  <si>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</si>
  <si>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</si>
  <si>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</si>
  <si>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</si>
  <si>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</si>
  <si>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</si>
  <si>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</si>
  <si>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</si>
  <si>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</si>
  <si>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</si>
  <si>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</si>
  <si>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</si>
  <si>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</si>
  <si>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</si>
  <si>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</si>
  <si>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</si>
  <si>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</si>
  <si>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Matheus Voigt (BBC)</t>
  </si>
  <si>
    <t>Felipe Augusto de Faria (ASSVP)</t>
  </si>
  <si>
    <t>Rafael Gustavo de Faria (ASSVP)</t>
  </si>
  <si>
    <t>Mariana Couto (SAC)</t>
  </si>
  <si>
    <t>Naira Beatriz Vier (BBC)</t>
  </si>
  <si>
    <t>Eduardo Henrique Vaz (ASSVP)</t>
  </si>
  <si>
    <t>Bianca de Oliveira Lima (BBC)</t>
  </si>
  <si>
    <t>Vitoria Bittencourt Brunetti (SHC)</t>
  </si>
  <si>
    <t>Estefane Ventura (SAC)</t>
  </si>
  <si>
    <t>Gabriel Cury (FONTE)</t>
  </si>
  <si>
    <t>Monaliza Bezerra Feitosa (ASBAGDI)</t>
  </si>
  <si>
    <t>Thamires Gonçalves de Oliveira (MIR)</t>
  </si>
  <si>
    <t>Rafael Cabral (SHC)</t>
  </si>
  <si>
    <t>Luiz Eduardo Martinez (CAP)</t>
  </si>
  <si>
    <t>Isabella Noda (ITAPETI)</t>
  </si>
  <si>
    <t>Matheus Diniz (FONTE)</t>
  </si>
  <si>
    <t>Roberto Toshio Prado Inafuco (SMCC)</t>
  </si>
  <si>
    <t>Willian Guimarães (ASSVP)</t>
  </si>
  <si>
    <t>Gustavo Pereira (SHC)</t>
  </si>
  <si>
    <t>DX Principal</t>
  </si>
  <si>
    <t>DF Principal</t>
  </si>
  <si>
    <t>DM Principal</t>
  </si>
  <si>
    <t>SF Principal</t>
  </si>
  <si>
    <t>SM Principal</t>
  </si>
  <si>
    <t>Marta Lopes (SANK)</t>
  </si>
  <si>
    <t>Rafael Aurichio (SMCC)</t>
  </si>
  <si>
    <t>Caio Coutinho (SHC)</t>
  </si>
  <si>
    <t>Mariana Pedrol Freitas (FONTE)</t>
  </si>
  <si>
    <t>Ana Paula Campos (FONTE)</t>
  </si>
  <si>
    <t>Mariana Pedrol de Freitas (FONTE)</t>
  </si>
  <si>
    <t>Igor Ibrahim (FONTE)</t>
  </si>
  <si>
    <t>Vinicius Eduardo Oliveira da Silva (ASSVP)</t>
  </si>
  <si>
    <t>Luan Rios Silva (JOCA)</t>
  </si>
  <si>
    <t>Sofia Alonso (ECP)</t>
  </si>
  <si>
    <t>Gabriel Ramos (SBB)</t>
  </si>
  <si>
    <t>Francisco Brandão (ECP)</t>
  </si>
  <si>
    <t>Gabriele Cavalcante Pereira (JOCA)</t>
  </si>
  <si>
    <t>Alisson de Souza Vasconcellos (ASSVP)</t>
  </si>
  <si>
    <t>Cleudson Jardel de Sousa Lima (JOCA)</t>
  </si>
  <si>
    <t>João Marcos da Silva Moreira (JOCA)</t>
  </si>
  <si>
    <t xml:space="preserve">Matheus Bieberbach Rodrigues dos Santos (BME) </t>
  </si>
  <si>
    <t>Lucas Gilinski da Cunha (BME)</t>
  </si>
  <si>
    <t>Manoella Klemz Koepsel (BBC)</t>
  </si>
  <si>
    <t>Crislane Bittencourt dos Santos (MIR)</t>
  </si>
  <si>
    <t>Julia Stefany dos Santos Ferreira (ZARDO)</t>
  </si>
  <si>
    <t>Fabricio Ruan Rocha Farias (JOCA)</t>
  </si>
  <si>
    <t>Lorena da Silva Costa Vieira (ASBAGDI)</t>
  </si>
  <si>
    <t>Janine Izabel Bauler (BBC)</t>
  </si>
  <si>
    <t>Jaqueline Maria Lopes Lima (JOCA)</t>
  </si>
  <si>
    <t>Vinicius Gabriel Soares Alecrim de Paula (ASSVP)</t>
  </si>
  <si>
    <t>Rodrigo Hoeltgebaum Condessa (BBC)</t>
  </si>
  <si>
    <t>Samia Raquel Passos Lima (JOCA)</t>
  </si>
  <si>
    <t>Bruna Barrim Chandoha (BME)</t>
  </si>
  <si>
    <t>Luiza Beyer Mogk (BBC)</t>
  </si>
  <si>
    <t>Davi Carvalho Marinho da Silva (MIR)</t>
  </si>
  <si>
    <t>Thiago Mozer de Araujo Ribeiro (JOCA)</t>
  </si>
  <si>
    <t>Leonardo Ventura dos Santos Ferreira (ZARDO)</t>
  </si>
  <si>
    <t>Sania Valeria Passos Lima (JOCA)</t>
  </si>
  <si>
    <t>Julia Vitoria Viana Vieira (JOCA)</t>
  </si>
  <si>
    <t>Sayane Regina Silva Lima (JOCA)</t>
  </si>
  <si>
    <t>Isabelle Cristine Rodrigues de Oliveira (ASBAGDI)</t>
  </si>
  <si>
    <t>Ericka Gabriella Gomes Sousa (ASBAGDI)</t>
  </si>
  <si>
    <t>Luan Gomes dos Santos (JOCA)</t>
  </si>
  <si>
    <t>Natalia Bortolini Stein (ABC)</t>
  </si>
  <si>
    <t>Klerton Zaidan de Carvalho Silva (JOCA)</t>
  </si>
  <si>
    <t>Leticia Pinto Andres (AMOB)</t>
  </si>
  <si>
    <t>Maria Eduarda Mazza de Oliveira (MIR)</t>
  </si>
  <si>
    <t>Francielton Renan Rocha Farias (JOCA)</t>
  </si>
  <si>
    <t>João Bajer (SHC)</t>
  </si>
  <si>
    <t>Thalita Correa Oliveira (FONTE)</t>
  </si>
  <si>
    <t>Claudia Michelle Wu Low (SMCC)</t>
  </si>
  <si>
    <t>Sergio Augusto Massami Nakanishi (BME)</t>
  </si>
  <si>
    <t>Luiz Mai Chen (É O BAD)</t>
  </si>
  <si>
    <t>Ricardo Barrim Chandoha (BME)</t>
  </si>
  <si>
    <t>Lucas Eduardo Arten (CMB)</t>
  </si>
  <si>
    <t>Ana Julia Naomi De Holanda Ywata (ZARDO)</t>
  </si>
  <si>
    <t>Marcos Ryan Santos Sousa (JOCA)</t>
  </si>
  <si>
    <t>Enzo Anzai (ADOAR)</t>
  </si>
  <si>
    <t>Andrielly Luana Ferreira (ZARDO)</t>
  </si>
  <si>
    <t>Welton Juvenal Menezes(É O BAD)</t>
  </si>
  <si>
    <t>Felipe Roberto Mendes Ribeiro (É O BAD)</t>
  </si>
  <si>
    <t>Welton Juvenal Menezes (É O BAD)</t>
  </si>
  <si>
    <t>Vinicius Sugiura (ECP)</t>
  </si>
  <si>
    <t>Marcos de Almeida Lima Filho (JOCA)</t>
  </si>
  <si>
    <t>Fhelipe Lennon Teixeira Santos (JOCA)</t>
  </si>
  <si>
    <t>Lohaynny Vicente (CAP)</t>
  </si>
  <si>
    <t>Lucas Macanhã Rodrigues (SMCC)</t>
  </si>
  <si>
    <t>Eduarda Dias Prates (CEB PARAÍBA)</t>
  </si>
  <si>
    <t>Ana Julia Naomi de Holanda Ywata (ZARDO)</t>
  </si>
  <si>
    <t>Gabriela Harume de Holanda Ywata (ZARDO)</t>
  </si>
  <si>
    <t>Milena Caroline Demétrio Ribeiro (CEB MURIALDO)</t>
  </si>
  <si>
    <t xml:space="preserve">Eloa Souza (SANK) </t>
  </si>
  <si>
    <t>Mateus Carijo Cutti (ECP)</t>
  </si>
  <si>
    <t>Paula Beatriz Pereira (É O BAD)</t>
  </si>
  <si>
    <t>Kauã Laurentino de Souza (MIR)</t>
  </si>
  <si>
    <t>Ana Julia Machado (BME)</t>
  </si>
  <si>
    <t>Marina Sofia Alvares Cardoso Alves (SMCC)</t>
  </si>
  <si>
    <t>Daniel Mendes Gouvea da Costa (CC)</t>
  </si>
  <si>
    <t>João Murilo Hartmann Campos (BME)</t>
  </si>
  <si>
    <t>Gustavo Henrique Machado (BME)</t>
  </si>
  <si>
    <t>Geisa Oliveira (SBB)</t>
  </si>
  <si>
    <t>Marcus Oliani (BUNKA SBC)</t>
  </si>
  <si>
    <t>Bruna Firmino (SBB)</t>
  </si>
  <si>
    <t>Victor Alves (FONTE)</t>
  </si>
  <si>
    <t>Klecivan Zaidan de Carvalho Silva (JOCA)</t>
  </si>
  <si>
    <t>Bruno Gabriel Silva Candido (ASBAGDI)</t>
  </si>
  <si>
    <t>Kaio Vinicius Pereira de Oliveira (ASBAGDI)</t>
  </si>
  <si>
    <t>Vitoria Leticia Ferreira Amorim de Morais (JOCA)</t>
  </si>
  <si>
    <t>Yvna Silva da Costa Vieira (ASBAGDI)</t>
  </si>
  <si>
    <t xml:space="preserve">Jose Ellisson Ferreira de Santana (IATI) </t>
  </si>
  <si>
    <t>Maria Eduarda Santana Lopes (ASBAGDI)</t>
  </si>
  <si>
    <t>João Kleber Roma Santana (ODIP)</t>
  </si>
  <si>
    <t>Lucas Henrique Kaneda (SMCC)</t>
  </si>
  <si>
    <t>Eduardo Silvestre (CEB MURIALDO)</t>
  </si>
  <si>
    <t>Nicolas Gecchelin Santini (CEB MURIALDO)</t>
  </si>
  <si>
    <t>Maria Fernanda Furtado de Souza (SMCC)</t>
  </si>
  <si>
    <t>Livia Mondin de Aguiar (CEB MURIALDO)</t>
  </si>
  <si>
    <t xml:space="preserve">Maria Vitoria Oliveira de Moura (ASBAGDI) </t>
  </si>
  <si>
    <t>Nagela Macanhã Rodrigues (SMCC)</t>
  </si>
  <si>
    <t>Bruna Repinoski Nosshe (SMCC)</t>
  </si>
  <si>
    <t>Rosalina Camargo de Souza (SMCC)</t>
  </si>
  <si>
    <t>Pedro Oliveira (SESI)</t>
  </si>
  <si>
    <t>Alisson do Nascimento Scapinelli (CEB MURIALDO)</t>
  </si>
  <si>
    <t>Caio Henrique da Silva (SESI)</t>
  </si>
  <si>
    <t>Jackson Ataides (CEB MURIALDO)</t>
  </si>
  <si>
    <t>Arthur Casagrande Bortolini (CEB MURIALDO)</t>
  </si>
  <si>
    <t>Arthur Bonacina Chies (CEB MURIALDO)</t>
  </si>
  <si>
    <t>Jhessica Teles Cardoso da Silva (CEB MURIALDO)</t>
  </si>
  <si>
    <t>Aline Miyabara (CAP)</t>
  </si>
  <si>
    <t>Isadora Serafini de Campos (CEB MURIALDO)</t>
  </si>
  <si>
    <t>Lucas de Goes Silva (IATI)</t>
  </si>
  <si>
    <t>Hiarley Santana Branco (IATI)</t>
  </si>
  <si>
    <t>Bruno Alonso (ECP)</t>
  </si>
  <si>
    <t>Anne Kelly Sales Soares de Machado (SINOPSE)</t>
  </si>
  <si>
    <t>Eduarda Dias Prates (CEB PARAIBA)</t>
  </si>
  <si>
    <t>Maria Clara Lopes Lima (JOCA)</t>
  </si>
  <si>
    <t>Hilary Gomes da Silva (IATI)</t>
  </si>
  <si>
    <t>I NAC     TOLEDO 2018</t>
  </si>
  <si>
    <t xml:space="preserve">Waleson Vinicios Evangelista dos Santos (JOCA) </t>
  </si>
  <si>
    <t>Jeisiane Alves (SHC)</t>
  </si>
  <si>
    <t>Fabiana da Silva (FONTE)</t>
  </si>
  <si>
    <t>Renata Faustino da Silva (MIRATUS)</t>
  </si>
  <si>
    <t>Jackeline Luz (FONTE)</t>
  </si>
  <si>
    <t>Thamires Gonçalves de Oliveira (MIRATUS)</t>
  </si>
  <si>
    <t>Fabrício Ruan Rocha Farias (JOCA)</t>
  </si>
  <si>
    <t>Isak Pinheiro de Souza Batalha (MIRATUS)</t>
  </si>
  <si>
    <t>Donnians Lucas Abreu De Oliveira (MIRATUS)</t>
  </si>
  <si>
    <t>Felippe Cury (SHC)</t>
  </si>
  <si>
    <t>Emanuelly Rocha Farias (JOCA)</t>
  </si>
  <si>
    <t>Gabriela Cavalcante Pereira (JOCA)</t>
  </si>
  <si>
    <t>Luana Vicente (JFREITAS)</t>
  </si>
  <si>
    <t>Fabiana Silva (FONTE)</t>
  </si>
  <si>
    <t>Cintia Hah Chee (CC)</t>
  </si>
  <si>
    <t>Gustavo Manoel Carvalho Cruz (SERGIO PESSOA)</t>
  </si>
  <si>
    <t>João Pedro Schwarz de Mello (PORTOBAD)</t>
  </si>
  <si>
    <t>Francisco Fernandes Silva Santos (JOCA)</t>
  </si>
  <si>
    <t>Lorenzo Gecchelin Santini (CEB MURIALDO)</t>
  </si>
  <si>
    <t>Vithor Bonete (CEB MURIALDO)</t>
  </si>
  <si>
    <t>João Henrique Miotto Evaldt (CEB MURIALDO)</t>
  </si>
  <si>
    <t>Kaio Moreira (CEB MURIALDO)</t>
  </si>
  <si>
    <t xml:space="preserve">Yasmin Kethllen Nascimento (MIRATUS) </t>
  </si>
  <si>
    <t>Ana Beatriz Santos Reis (JOCA)</t>
  </si>
  <si>
    <t>Kauã Laurentino de Souza (MIRATUS)</t>
  </si>
  <si>
    <t>Joaquim Mendonça (ACENBO)</t>
  </si>
  <si>
    <t>Marcos Manoel da Silva Freitas (MIRATUS)</t>
  </si>
  <si>
    <t>Jonathan Silva Barbosa de Faria (MIRATUS)</t>
  </si>
  <si>
    <t>Matheus de Campos Ennes (CEB PARAIBA)</t>
  </si>
  <si>
    <t>Guilherme Slompo Heiden (SMCC)</t>
  </si>
  <si>
    <t>Gabriel Zink (IBAD)</t>
  </si>
  <si>
    <t>Mateus Misturini Rei de Jesus (IBAD)</t>
  </si>
  <si>
    <t>Maria Fernanda Santos (MIRATUS)</t>
  </si>
  <si>
    <t>Natasha Tauana Costa da Cunha (ASSVP)</t>
  </si>
  <si>
    <t>Flavia Maira Coutinho Cabral (ASSVP)</t>
  </si>
  <si>
    <t>Pamela Jhasmily Beluque (GREMIO FOZ)</t>
  </si>
  <si>
    <t>Giovana Marinho Salgado (CEB PARAIBA)</t>
  </si>
  <si>
    <t>Letícia Araújo Ferreira (MIRATUS)</t>
  </si>
  <si>
    <t>Pedro Vinicius Bittencourt dos Santos (MIRATUS)</t>
  </si>
  <si>
    <t>Renan Rosa de Melo (MIRATUS)</t>
  </si>
  <si>
    <t>Jean Claudio França Amaral (ASSVP)</t>
  </si>
  <si>
    <t>Marvison Everson de Paula Oliveira (CACILDA)</t>
  </si>
  <si>
    <t>Natanael Rosa Sales (IATI)</t>
  </si>
  <si>
    <t>Gabriel Resler Casara (CEB MURIALDO)</t>
  </si>
  <si>
    <t>Gabriel Pereira da Silva (CEB MURIALDO)</t>
  </si>
  <si>
    <t>Erick Hikaru Furuuchi (ASSVP)</t>
  </si>
  <si>
    <t>Jhennifer Gabrielle Silva (JOCA)</t>
  </si>
  <si>
    <t>Vitória Schimitz Velozo (MIRATUS)</t>
  </si>
  <si>
    <t>Maria Julia da Cruz Nascimento (JOCA)</t>
  </si>
  <si>
    <t>Maria Eduarda Mazza de Oliveira (MIRATUS)</t>
  </si>
  <si>
    <t>Ana Beatriz de Souza Campos (ASSVP)</t>
  </si>
  <si>
    <t>Tainara Camily Sehn de Lima (ASSVP)</t>
  </si>
  <si>
    <t>Davi Carvalho Marinho da Silva (MIRATUS)</t>
  </si>
  <si>
    <t>Deivid Carvalho Marinho da Silva (MIRATUS)</t>
  </si>
  <si>
    <t>Rafael Kimura (CAP)</t>
  </si>
  <si>
    <t>Julio Cesar Gonzalez Vera (GREMIO FOZ)</t>
  </si>
  <si>
    <t>Leo Lee (GREMIO FOZ)</t>
  </si>
  <si>
    <t>Fernando da Costa Vieira Junior (ASBAGDI)</t>
  </si>
  <si>
    <t>Camille de Oliveira Andrade (MIRATUS)</t>
  </si>
  <si>
    <t>Maria Emanuelle Ferreira da Rocha (ASBAGDI)</t>
  </si>
  <si>
    <t>Siziane Aldiclécia de Barros Ferro (IATI)</t>
  </si>
  <si>
    <t>Rissia Maria Freire da Mata (CACILDA)</t>
  </si>
  <si>
    <t>Anna Beatriz de Oliveira Vieira (MIRATUS)</t>
  </si>
  <si>
    <t>Natalia Batalini de Lima (ASSVP)</t>
  </si>
  <si>
    <t>Camila Dahiana Alvarez Benitez (GREMIO FOZ)</t>
  </si>
  <si>
    <t>Jaqueline Pereira Inácio (CEB MURIALDO)</t>
  </si>
  <si>
    <t>Karen Bianca Santos de Souza (MIRATUS)</t>
  </si>
  <si>
    <t>Rebeca Victória Silva dos Santos (SERGIO PESSOA)</t>
  </si>
  <si>
    <t>Gabriela de Souza Bernardino Low (SMCC)</t>
  </si>
  <si>
    <t>Julia Silvestri (CEB MURIALDO)</t>
  </si>
  <si>
    <t>Jonathan Santos de Souza Matias (MIRATUS)</t>
  </si>
  <si>
    <t>Donnians Lucas Abreu de Oliveira (MIRATUS)</t>
  </si>
  <si>
    <t>Daniel Duim (UNB)</t>
  </si>
  <si>
    <t>Pedro Henrique Sousa Tito (JOCA)</t>
  </si>
  <si>
    <t>Munnyk de Laia (FONTE)</t>
  </si>
  <si>
    <t>Tamires dos Santos (SHC)</t>
  </si>
  <si>
    <t>Luanna Capuli (FONTE)</t>
  </si>
  <si>
    <t>Estefanny Gonzaga Costa (SERGIO PESSOA)</t>
  </si>
  <si>
    <t>Maria Luiza Silva (ORION)</t>
  </si>
  <si>
    <t>Jonathan Santos de Souza Mathias (MIRATUS)</t>
  </si>
  <si>
    <t>II NAC     CURITIBA 2018</t>
  </si>
  <si>
    <t>Lucas Pinto Andres (AMOB)</t>
  </si>
  <si>
    <t>João Vicente Weiss (AMOB)</t>
  </si>
  <si>
    <t>Theresa Gabriela Cristovão (SMCC)</t>
  </si>
  <si>
    <t>Ana Kuang Chen (É O BAD)</t>
  </si>
  <si>
    <t>Maria Eduarda de Oliveira Biavati (CEB MURIALDO)</t>
  </si>
  <si>
    <t>Amanda Oliveira (CEB MURIALDO)</t>
  </si>
  <si>
    <t>Matheus Ferreira de Lira (IATI)</t>
  </si>
  <si>
    <t>Letícia Pinto Andres (AMOB)</t>
  </si>
  <si>
    <t>Luana Rosa de Lima Almeida (SMCC)</t>
  </si>
  <si>
    <t>Leticia Costa Camargo (SMCC)</t>
  </si>
  <si>
    <t>Arthur da Silva Pomoceno (NAUTICO)</t>
  </si>
  <si>
    <t>Cleyson Nobre dos Santos (NAUTICO)</t>
  </si>
  <si>
    <t>Maria Jordânia dos Santos Bacelar (ASBAGDI)</t>
  </si>
  <si>
    <t>Pedro Henrique Silva Inácio (CEL GARRA)</t>
  </si>
  <si>
    <t>Maria Vitória Oliveira de Moura (ASBAGDI)</t>
  </si>
  <si>
    <t>Marcos Arthur Montes Ribeiro Francisco Chagas (SMCC)</t>
  </si>
  <si>
    <t>Evelly Gomes (SER CARAGUÁ)</t>
  </si>
  <si>
    <t>Juan Ignacio Segui (SMCC)</t>
  </si>
  <si>
    <t>Sorteio de 03 vagas</t>
  </si>
  <si>
    <t>Sorteio 02 vagas</t>
  </si>
  <si>
    <t>Sorteio 01 vaga</t>
  </si>
  <si>
    <t>Sorteio 01 vaga - reserva</t>
  </si>
  <si>
    <t>Sorteio 03 vagas - reserva</t>
  </si>
  <si>
    <t>Ygor Coelho de Oliveira (MIR)</t>
  </si>
  <si>
    <t>39 Ranking Mundial BWF</t>
  </si>
  <si>
    <t>Fabrício Farias</t>
  </si>
  <si>
    <t>136 Ranking Mundial BWF</t>
  </si>
  <si>
    <t>249 Ranking Mundial BWF</t>
  </si>
  <si>
    <t>Sorteio, caso necessário</t>
  </si>
  <si>
    <t>125 Ranking Mundial BWF</t>
  </si>
  <si>
    <t>191 Ranking Mundial BWF</t>
  </si>
  <si>
    <t>Jaqueline Lima (JOCA)</t>
  </si>
  <si>
    <t>94 RK Mundial BWF</t>
  </si>
  <si>
    <t>158 RK Mundial BWF</t>
  </si>
  <si>
    <t>Fabrício Farias (JOCA)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</si>
</sst>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5" xfId="0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1" fillId="5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4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5" borderId="6" xfId="0" applyFont="1" applyFill="1" applyBorder="1" applyAlignment="1">
      <alignment wrapText="1"/>
    </xf>
    <xf numFmtId="0" fontId="1" fillId="4" borderId="7" xfId="0" applyFont="1" applyFill="1" applyBorder="1"/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/>
    <xf numFmtId="0" fontId="1" fillId="5" borderId="7" xfId="0" applyFont="1" applyFill="1" applyBorder="1"/>
    <xf numFmtId="0" fontId="8" fillId="5" borderId="0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4" borderId="7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5" borderId="7" xfId="0" applyFont="1" applyFill="1" applyBorder="1" applyAlignment="1">
      <alignment horizontal="left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5" borderId="6" xfId="0" applyFont="1" applyFill="1" applyBorder="1"/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left"/>
    </xf>
    <xf numFmtId="0" fontId="1" fillId="3" borderId="9" xfId="0" applyFont="1" applyFill="1" applyBorder="1"/>
    <xf numFmtId="0" fontId="1" fillId="4" borderId="9" xfId="0" applyFont="1" applyFill="1" applyBorder="1"/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14" fontId="1" fillId="4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/>
    <xf numFmtId="0" fontId="4" fillId="4" borderId="2" xfId="0" applyFont="1" applyFill="1" applyBorder="1" applyAlignment="1"/>
    <xf numFmtId="0" fontId="3" fillId="3" borderId="2" xfId="0" applyFont="1" applyFill="1" applyBorder="1"/>
    <xf numFmtId="0" fontId="1" fillId="4" borderId="2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B1" workbookViewId="0">
      <selection activeCell="D83" sqref="D83"/>
    </sheetView>
  </sheetViews>
  <sheetFormatPr defaultRowHeight="12.75" x14ac:dyDescent="0.2"/>
  <cols>
    <col min="1" max="1" width="9.140625" hidden="1" customWidth="1"/>
    <col min="4" max="4" width="40.85546875" bestFit="1" customWidth="1"/>
    <col min="5" max="5" width="41.85546875" bestFit="1" customWidth="1"/>
    <col min="6" max="7" width="9.5703125" customWidth="1"/>
    <col min="11" max="11" width="10.140625" bestFit="1" customWidth="1"/>
  </cols>
  <sheetData>
    <row r="1" spans="1:11" ht="50.1" customHeight="1" thickBot="1" x14ac:dyDescent="0.35">
      <c r="B1" s="1" t="s">
        <v>0</v>
      </c>
      <c r="C1" s="2" t="s">
        <v>1</v>
      </c>
      <c r="D1" s="25" t="s">
        <v>54</v>
      </c>
      <c r="E1" s="23" t="s">
        <v>3</v>
      </c>
      <c r="F1" s="28" t="s">
        <v>168</v>
      </c>
      <c r="G1" s="28" t="s">
        <v>249</v>
      </c>
    </row>
    <row r="2" spans="1:11" x14ac:dyDescent="0.2">
      <c r="B2" s="7" t="s">
        <v>4</v>
      </c>
      <c r="C2" s="8" t="s">
        <v>4</v>
      </c>
      <c r="D2" s="9" t="s">
        <v>5</v>
      </c>
      <c r="E2" s="9" t="s">
        <v>6</v>
      </c>
      <c r="F2" s="27">
        <v>43185</v>
      </c>
      <c r="G2" s="27">
        <v>43360</v>
      </c>
    </row>
    <row r="3" spans="1:11" x14ac:dyDescent="0.2">
      <c r="B3" s="48">
        <v>1</v>
      </c>
      <c r="C3" s="48"/>
      <c r="D3" s="50" t="s">
        <v>273</v>
      </c>
      <c r="E3" s="108"/>
      <c r="F3" s="109"/>
      <c r="G3" s="109"/>
      <c r="H3" s="102" t="s">
        <v>274</v>
      </c>
      <c r="I3" s="103"/>
      <c r="J3" s="103"/>
      <c r="K3" s="107">
        <v>43370</v>
      </c>
    </row>
    <row r="4" spans="1:11" x14ac:dyDescent="0.2">
      <c r="A4">
        <v>1</v>
      </c>
      <c r="B4" s="48">
        <v>2</v>
      </c>
      <c r="C4" s="48">
        <f t="shared" ref="C4:C15" si="0">SUM(F4:G4)</f>
        <v>3200</v>
      </c>
      <c r="D4" s="50" t="s">
        <v>260</v>
      </c>
      <c r="E4" s="50"/>
      <c r="F4" s="48">
        <v>1600</v>
      </c>
      <c r="G4" s="48">
        <v>1600</v>
      </c>
      <c r="H4" s="104" t="s">
        <v>276</v>
      </c>
      <c r="I4" s="105"/>
      <c r="J4" s="105"/>
      <c r="K4" s="103"/>
    </row>
    <row r="5" spans="1:11" x14ac:dyDescent="0.2">
      <c r="B5" s="48">
        <v>3</v>
      </c>
      <c r="C5" s="48"/>
      <c r="D5" s="50" t="s">
        <v>275</v>
      </c>
      <c r="E5" s="50"/>
      <c r="F5" s="48"/>
      <c r="G5" s="48"/>
      <c r="H5" s="104" t="s">
        <v>277</v>
      </c>
      <c r="I5" s="106"/>
      <c r="J5" s="106"/>
      <c r="K5" s="103"/>
    </row>
    <row r="6" spans="1:11" x14ac:dyDescent="0.2">
      <c r="A6">
        <v>45</v>
      </c>
      <c r="B6" s="48">
        <v>4</v>
      </c>
      <c r="C6" s="48">
        <f t="shared" si="0"/>
        <v>2240</v>
      </c>
      <c r="D6" s="50" t="s">
        <v>261</v>
      </c>
      <c r="E6" s="50"/>
      <c r="F6" s="48">
        <v>880</v>
      </c>
      <c r="G6" s="48">
        <v>1360</v>
      </c>
    </row>
    <row r="7" spans="1:11" x14ac:dyDescent="0.2">
      <c r="A7">
        <v>63</v>
      </c>
      <c r="B7" s="48">
        <v>5</v>
      </c>
      <c r="C7" s="48">
        <f t="shared" si="0"/>
        <v>2000</v>
      </c>
      <c r="D7" s="61" t="s">
        <v>123</v>
      </c>
      <c r="E7" s="50"/>
      <c r="F7" s="48">
        <v>880</v>
      </c>
      <c r="G7" s="48">
        <v>1120</v>
      </c>
    </row>
    <row r="8" spans="1:11" x14ac:dyDescent="0.2">
      <c r="A8">
        <v>21</v>
      </c>
      <c r="B8" s="48">
        <v>5</v>
      </c>
      <c r="C8" s="48">
        <f t="shared" si="0"/>
        <v>2000</v>
      </c>
      <c r="D8" s="53" t="s">
        <v>61</v>
      </c>
      <c r="E8" s="50"/>
      <c r="F8" s="48">
        <v>1120</v>
      </c>
      <c r="G8" s="48">
        <v>880</v>
      </c>
    </row>
    <row r="9" spans="1:11" x14ac:dyDescent="0.2">
      <c r="A9">
        <v>43</v>
      </c>
      <c r="B9" s="42">
        <v>7</v>
      </c>
      <c r="C9" s="42">
        <f t="shared" si="0"/>
        <v>1760</v>
      </c>
      <c r="D9" s="60" t="s">
        <v>169</v>
      </c>
      <c r="E9" s="44"/>
      <c r="F9" s="42">
        <v>1360</v>
      </c>
      <c r="G9" s="42">
        <v>400</v>
      </c>
    </row>
    <row r="10" spans="1:11" x14ac:dyDescent="0.2">
      <c r="A10">
        <v>1</v>
      </c>
      <c r="B10" s="42">
        <v>8</v>
      </c>
      <c r="C10" s="42">
        <f t="shared" si="0"/>
        <v>1760</v>
      </c>
      <c r="D10" s="110" t="s">
        <v>68</v>
      </c>
      <c r="E10" s="44"/>
      <c r="F10" s="42">
        <v>1120</v>
      </c>
      <c r="G10" s="42">
        <v>640</v>
      </c>
    </row>
    <row r="11" spans="1:11" x14ac:dyDescent="0.2">
      <c r="A11">
        <v>17</v>
      </c>
      <c r="B11" s="42">
        <v>9</v>
      </c>
      <c r="C11" s="42">
        <f t="shared" si="0"/>
        <v>1760</v>
      </c>
      <c r="D11" s="44" t="s">
        <v>31</v>
      </c>
      <c r="E11" s="44"/>
      <c r="F11" s="42">
        <v>880</v>
      </c>
      <c r="G11" s="42">
        <v>880</v>
      </c>
    </row>
    <row r="12" spans="1:11" x14ac:dyDescent="0.2">
      <c r="A12">
        <v>47</v>
      </c>
      <c r="B12" s="42">
        <v>10</v>
      </c>
      <c r="C12" s="42">
        <f t="shared" si="0"/>
        <v>1280</v>
      </c>
      <c r="D12" s="111" t="s">
        <v>36</v>
      </c>
      <c r="E12" s="44"/>
      <c r="F12" s="42">
        <v>640</v>
      </c>
      <c r="G12" s="42">
        <v>640</v>
      </c>
      <c r="H12" s="63" t="s">
        <v>278</v>
      </c>
      <c r="I12" s="80"/>
      <c r="J12" s="80"/>
      <c r="K12" s="80"/>
    </row>
    <row r="13" spans="1:11" x14ac:dyDescent="0.2">
      <c r="A13">
        <v>24</v>
      </c>
      <c r="B13" s="42">
        <v>10</v>
      </c>
      <c r="C13" s="42">
        <f t="shared" si="0"/>
        <v>1280</v>
      </c>
      <c r="D13" s="44" t="s">
        <v>113</v>
      </c>
      <c r="E13" s="44"/>
      <c r="F13" s="42">
        <v>640</v>
      </c>
      <c r="G13" s="42">
        <v>640</v>
      </c>
      <c r="H13" s="63"/>
      <c r="I13" s="80"/>
      <c r="J13" s="80"/>
      <c r="K13" s="80"/>
    </row>
    <row r="14" spans="1:11" x14ac:dyDescent="0.2">
      <c r="A14">
        <v>42</v>
      </c>
      <c r="B14" s="42">
        <v>10</v>
      </c>
      <c r="C14" s="42">
        <f t="shared" si="0"/>
        <v>1280</v>
      </c>
      <c r="D14" s="44" t="s">
        <v>49</v>
      </c>
      <c r="E14" s="44"/>
      <c r="F14" s="42">
        <v>640</v>
      </c>
      <c r="G14" s="42">
        <v>640</v>
      </c>
      <c r="H14" s="63"/>
      <c r="I14" s="80"/>
      <c r="J14" s="80"/>
      <c r="K14" s="80"/>
    </row>
    <row r="15" spans="1:11" x14ac:dyDescent="0.2">
      <c r="A15">
        <v>38</v>
      </c>
      <c r="B15" s="42">
        <v>10</v>
      </c>
      <c r="C15" s="42">
        <f t="shared" si="0"/>
        <v>1280</v>
      </c>
      <c r="D15" s="44" t="s">
        <v>99</v>
      </c>
      <c r="E15" s="44"/>
      <c r="F15" s="42">
        <v>640</v>
      </c>
      <c r="G15" s="42">
        <v>640</v>
      </c>
      <c r="H15" s="63"/>
      <c r="I15" s="80"/>
      <c r="J15" s="80"/>
      <c r="K15" s="80"/>
    </row>
    <row r="16" spans="1:11" ht="13.5" thickBot="1" x14ac:dyDescent="0.25">
      <c r="B16" s="11"/>
      <c r="C16" s="11"/>
      <c r="D16" s="13"/>
      <c r="E16" s="13"/>
    </row>
    <row r="17" spans="1:11" ht="50.1" customHeight="1" thickBot="1" x14ac:dyDescent="0.35">
      <c r="B17" s="17" t="s">
        <v>0</v>
      </c>
      <c r="C17" s="2" t="s">
        <v>1</v>
      </c>
      <c r="D17" s="25" t="s">
        <v>53</v>
      </c>
      <c r="E17" s="22"/>
      <c r="F17" s="28" t="s">
        <v>168</v>
      </c>
      <c r="G17" s="28" t="s">
        <v>249</v>
      </c>
    </row>
    <row r="18" spans="1:11" x14ac:dyDescent="0.2">
      <c r="B18" s="7" t="s">
        <v>4</v>
      </c>
      <c r="C18" s="8" t="s">
        <v>4</v>
      </c>
      <c r="D18" s="14" t="s">
        <v>5</v>
      </c>
      <c r="E18" s="14" t="s">
        <v>6</v>
      </c>
      <c r="F18" s="27">
        <v>43185</v>
      </c>
      <c r="G18" s="27">
        <v>43360</v>
      </c>
    </row>
    <row r="19" spans="1:11" x14ac:dyDescent="0.2">
      <c r="B19" s="48">
        <v>1</v>
      </c>
      <c r="C19" s="48"/>
      <c r="D19" s="112" t="s">
        <v>171</v>
      </c>
      <c r="E19" s="113"/>
      <c r="F19" s="109"/>
      <c r="G19" s="109"/>
      <c r="H19" s="102" t="s">
        <v>279</v>
      </c>
      <c r="I19" s="103"/>
      <c r="J19" s="103"/>
      <c r="K19" s="107">
        <v>43370</v>
      </c>
    </row>
    <row r="20" spans="1:11" x14ac:dyDescent="0.2">
      <c r="B20" s="48">
        <v>2</v>
      </c>
      <c r="C20" s="48"/>
      <c r="D20" s="112" t="s">
        <v>281</v>
      </c>
      <c r="E20" s="113"/>
      <c r="F20" s="109"/>
      <c r="G20" s="109"/>
      <c r="H20" s="102" t="s">
        <v>280</v>
      </c>
      <c r="I20" s="103"/>
      <c r="J20" s="103"/>
      <c r="K20" s="103"/>
    </row>
    <row r="21" spans="1:11" x14ac:dyDescent="0.2">
      <c r="A21">
        <v>4</v>
      </c>
      <c r="B21" s="48">
        <v>3</v>
      </c>
      <c r="C21" s="48">
        <f t="shared" ref="C21:C30" si="1">SUM(F21:G21)</f>
        <v>2480</v>
      </c>
      <c r="D21" s="72" t="s">
        <v>170</v>
      </c>
      <c r="E21" s="72"/>
      <c r="F21" s="48">
        <v>1600</v>
      </c>
      <c r="G21" s="48">
        <v>880</v>
      </c>
    </row>
    <row r="22" spans="1:11" x14ac:dyDescent="0.2">
      <c r="A22">
        <v>15</v>
      </c>
      <c r="B22" s="48">
        <v>4</v>
      </c>
      <c r="C22" s="48">
        <f t="shared" si="1"/>
        <v>2240</v>
      </c>
      <c r="D22" s="72" t="s">
        <v>37</v>
      </c>
      <c r="E22" s="72"/>
      <c r="F22" s="48">
        <v>880</v>
      </c>
      <c r="G22" s="48">
        <v>1360</v>
      </c>
    </row>
    <row r="23" spans="1:11" x14ac:dyDescent="0.2">
      <c r="A23">
        <v>15</v>
      </c>
      <c r="B23" s="48">
        <v>5</v>
      </c>
      <c r="C23" s="48">
        <f t="shared" si="1"/>
        <v>2240</v>
      </c>
      <c r="D23" s="72" t="s">
        <v>67</v>
      </c>
      <c r="E23" s="72"/>
      <c r="F23" s="48">
        <v>1120</v>
      </c>
      <c r="G23" s="48">
        <v>1120</v>
      </c>
    </row>
    <row r="24" spans="1:11" x14ac:dyDescent="0.2">
      <c r="A24">
        <v>9</v>
      </c>
      <c r="B24" s="48">
        <v>6</v>
      </c>
      <c r="C24" s="48">
        <f t="shared" si="1"/>
        <v>2000</v>
      </c>
      <c r="D24" s="72" t="s">
        <v>173</v>
      </c>
      <c r="E24" s="72"/>
      <c r="F24" s="48">
        <v>400</v>
      </c>
      <c r="G24" s="48">
        <v>1600</v>
      </c>
    </row>
    <row r="25" spans="1:11" x14ac:dyDescent="0.2">
      <c r="A25">
        <v>11</v>
      </c>
      <c r="B25" s="42">
        <v>7</v>
      </c>
      <c r="C25" s="42">
        <f t="shared" si="1"/>
        <v>2000</v>
      </c>
      <c r="D25" s="73" t="s">
        <v>58</v>
      </c>
      <c r="E25" s="73"/>
      <c r="F25" s="42">
        <v>880</v>
      </c>
      <c r="G25" s="42">
        <v>1120</v>
      </c>
    </row>
    <row r="26" spans="1:11" x14ac:dyDescent="0.2">
      <c r="A26">
        <v>30</v>
      </c>
      <c r="B26" s="42">
        <v>8</v>
      </c>
      <c r="C26" s="42">
        <f t="shared" si="1"/>
        <v>1520</v>
      </c>
      <c r="D26" s="73" t="s">
        <v>75</v>
      </c>
      <c r="E26" s="73"/>
      <c r="F26" s="42">
        <v>880</v>
      </c>
      <c r="G26" s="42">
        <v>640</v>
      </c>
    </row>
    <row r="27" spans="1:11" x14ac:dyDescent="0.2">
      <c r="A27">
        <v>1</v>
      </c>
      <c r="B27" s="42">
        <v>9</v>
      </c>
      <c r="C27" s="42">
        <f t="shared" si="1"/>
        <v>1360</v>
      </c>
      <c r="D27" s="82" t="s">
        <v>171</v>
      </c>
      <c r="E27" s="73"/>
      <c r="F27" s="42">
        <v>1360</v>
      </c>
      <c r="G27" s="42"/>
    </row>
    <row r="28" spans="1:11" x14ac:dyDescent="0.2">
      <c r="A28">
        <v>11</v>
      </c>
      <c r="B28" s="42">
        <v>10</v>
      </c>
      <c r="C28" s="42">
        <f t="shared" si="1"/>
        <v>1280</v>
      </c>
      <c r="D28" s="73" t="s">
        <v>174</v>
      </c>
      <c r="E28" s="73"/>
      <c r="F28" s="42">
        <v>400</v>
      </c>
      <c r="G28" s="42">
        <v>880</v>
      </c>
      <c r="H28" s="63" t="s">
        <v>278</v>
      </c>
      <c r="I28" s="64"/>
      <c r="J28" s="64"/>
      <c r="K28" s="64"/>
    </row>
    <row r="29" spans="1:11" x14ac:dyDescent="0.2">
      <c r="A29">
        <v>11</v>
      </c>
      <c r="B29" s="42">
        <v>10</v>
      </c>
      <c r="C29" s="42">
        <f t="shared" si="1"/>
        <v>1280</v>
      </c>
      <c r="D29" s="114" t="s">
        <v>41</v>
      </c>
      <c r="E29" s="73"/>
      <c r="F29" s="42">
        <v>400</v>
      </c>
      <c r="G29" s="42">
        <v>880</v>
      </c>
      <c r="H29" s="63"/>
      <c r="I29" s="64"/>
      <c r="J29" s="64"/>
      <c r="K29" s="64"/>
    </row>
    <row r="30" spans="1:11" x14ac:dyDescent="0.2">
      <c r="A30">
        <v>28</v>
      </c>
      <c r="B30" s="42">
        <v>10</v>
      </c>
      <c r="C30" s="42">
        <f t="shared" si="1"/>
        <v>1280</v>
      </c>
      <c r="D30" s="73" t="s">
        <v>172</v>
      </c>
      <c r="E30" s="73"/>
      <c r="F30" s="42">
        <v>400</v>
      </c>
      <c r="G30" s="42">
        <v>880</v>
      </c>
      <c r="H30" s="63"/>
      <c r="I30" s="64"/>
      <c r="J30" s="64"/>
      <c r="K30" s="64"/>
    </row>
    <row r="31" spans="1:11" x14ac:dyDescent="0.2">
      <c r="B31" s="15"/>
      <c r="C31" s="16"/>
      <c r="D31" s="13"/>
      <c r="E31" s="13"/>
    </row>
    <row r="32" spans="1:11" ht="33.75" x14ac:dyDescent="0.3">
      <c r="B32" s="17" t="s">
        <v>0</v>
      </c>
      <c r="C32" s="8" t="s">
        <v>1</v>
      </c>
      <c r="D32" s="40" t="s">
        <v>52</v>
      </c>
      <c r="E32" s="3" t="s">
        <v>3</v>
      </c>
      <c r="F32" s="28" t="s">
        <v>168</v>
      </c>
      <c r="G32" s="28" t="s">
        <v>249</v>
      </c>
    </row>
    <row r="33" spans="1:9" x14ac:dyDescent="0.2">
      <c r="B33" s="7" t="s">
        <v>4</v>
      </c>
      <c r="C33" s="8" t="s">
        <v>4</v>
      </c>
      <c r="D33" s="9" t="s">
        <v>5</v>
      </c>
      <c r="E33" s="9" t="s">
        <v>6</v>
      </c>
      <c r="F33" s="27">
        <v>43185</v>
      </c>
      <c r="G33" s="27">
        <v>43360</v>
      </c>
    </row>
    <row r="34" spans="1:9" x14ac:dyDescent="0.2">
      <c r="A34">
        <v>16</v>
      </c>
      <c r="B34" s="48">
        <v>1</v>
      </c>
      <c r="C34" s="48">
        <f t="shared" ref="C34:C45" si="2">SUM(F34:G34)</f>
        <v>2480</v>
      </c>
      <c r="D34" s="50" t="s">
        <v>260</v>
      </c>
      <c r="E34" s="50" t="s">
        <v>31</v>
      </c>
      <c r="F34" s="48">
        <v>1120</v>
      </c>
      <c r="G34" s="48">
        <v>1360</v>
      </c>
    </row>
    <row r="35" spans="1:9" x14ac:dyDescent="0.2">
      <c r="A35">
        <v>22</v>
      </c>
      <c r="B35" s="48">
        <v>2</v>
      </c>
      <c r="C35" s="48">
        <f t="shared" si="2"/>
        <v>2000</v>
      </c>
      <c r="D35" s="115" t="s">
        <v>68</v>
      </c>
      <c r="E35" s="50" t="s">
        <v>123</v>
      </c>
      <c r="F35" s="48">
        <v>1120</v>
      </c>
      <c r="G35" s="48">
        <v>880</v>
      </c>
    </row>
    <row r="36" spans="1:9" x14ac:dyDescent="0.2">
      <c r="A36">
        <v>4</v>
      </c>
      <c r="B36" s="54">
        <v>3</v>
      </c>
      <c r="C36" s="54">
        <f t="shared" si="2"/>
        <v>1760</v>
      </c>
      <c r="D36" s="56" t="s">
        <v>178</v>
      </c>
      <c r="E36" s="56" t="s">
        <v>99</v>
      </c>
      <c r="F36" s="54">
        <v>880</v>
      </c>
      <c r="G36" s="54">
        <v>880</v>
      </c>
      <c r="H36" s="63" t="s">
        <v>270</v>
      </c>
      <c r="I36" s="64"/>
    </row>
    <row r="37" spans="1:9" x14ac:dyDescent="0.2">
      <c r="A37">
        <v>51</v>
      </c>
      <c r="B37" s="54">
        <v>3</v>
      </c>
      <c r="C37" s="54">
        <f t="shared" si="2"/>
        <v>1760</v>
      </c>
      <c r="D37" s="95" t="s">
        <v>70</v>
      </c>
      <c r="E37" s="62" t="s">
        <v>169</v>
      </c>
      <c r="F37" s="54">
        <v>880</v>
      </c>
      <c r="G37" s="54">
        <v>880</v>
      </c>
      <c r="H37" s="63"/>
      <c r="I37" s="64"/>
    </row>
    <row r="38" spans="1:9" x14ac:dyDescent="0.2">
      <c r="A38">
        <v>5</v>
      </c>
      <c r="B38" s="8">
        <v>5</v>
      </c>
      <c r="C38" s="8">
        <f t="shared" si="2"/>
        <v>1600</v>
      </c>
      <c r="D38" s="30" t="s">
        <v>175</v>
      </c>
      <c r="E38" s="10" t="s">
        <v>98</v>
      </c>
      <c r="F38" s="8">
        <v>1600</v>
      </c>
      <c r="G38" s="8"/>
    </row>
    <row r="39" spans="1:9" x14ac:dyDescent="0.2">
      <c r="A39">
        <v>2</v>
      </c>
      <c r="B39" s="8">
        <v>5</v>
      </c>
      <c r="C39" s="8">
        <f t="shared" si="2"/>
        <v>1600</v>
      </c>
      <c r="D39" s="6" t="s">
        <v>176</v>
      </c>
      <c r="E39" s="31" t="s">
        <v>248</v>
      </c>
      <c r="F39" s="26"/>
      <c r="G39" s="26">
        <v>1600</v>
      </c>
    </row>
    <row r="40" spans="1:9" x14ac:dyDescent="0.2">
      <c r="A40">
        <v>52</v>
      </c>
      <c r="B40" s="8">
        <v>7</v>
      </c>
      <c r="C40" s="8">
        <f t="shared" si="2"/>
        <v>1360</v>
      </c>
      <c r="D40" s="10" t="s">
        <v>261</v>
      </c>
      <c r="E40" s="32" t="s">
        <v>177</v>
      </c>
      <c r="F40" s="8">
        <v>1360</v>
      </c>
      <c r="G40" s="8"/>
    </row>
    <row r="41" spans="1:9" x14ac:dyDescent="0.2">
      <c r="A41">
        <v>5</v>
      </c>
      <c r="B41" s="8">
        <v>8</v>
      </c>
      <c r="C41" s="8">
        <f t="shared" si="2"/>
        <v>1280</v>
      </c>
      <c r="D41" s="18" t="s">
        <v>32</v>
      </c>
      <c r="E41" s="10" t="s">
        <v>80</v>
      </c>
      <c r="F41" s="8">
        <v>880</v>
      </c>
      <c r="G41" s="8">
        <v>400</v>
      </c>
    </row>
    <row r="42" spans="1:9" x14ac:dyDescent="0.2">
      <c r="B42" s="8">
        <v>8</v>
      </c>
      <c r="C42" s="8">
        <f t="shared" ref="C42" si="3">SUM(F42:G42)</f>
        <v>1280</v>
      </c>
      <c r="D42" s="10" t="s">
        <v>72</v>
      </c>
      <c r="E42" s="34" t="s">
        <v>71</v>
      </c>
      <c r="F42" s="8">
        <v>400</v>
      </c>
      <c r="G42" s="8">
        <v>880</v>
      </c>
    </row>
    <row r="43" spans="1:9" x14ac:dyDescent="0.2">
      <c r="A43">
        <v>15</v>
      </c>
      <c r="B43" s="8">
        <v>10</v>
      </c>
      <c r="C43" s="8">
        <f t="shared" si="2"/>
        <v>1280</v>
      </c>
      <c r="D43" s="10" t="s">
        <v>56</v>
      </c>
      <c r="E43" s="10" t="s">
        <v>102</v>
      </c>
      <c r="F43" s="8">
        <v>640</v>
      </c>
      <c r="G43" s="8">
        <v>640</v>
      </c>
    </row>
    <row r="44" spans="1:9" x14ac:dyDescent="0.2">
      <c r="A44">
        <v>5</v>
      </c>
      <c r="B44" s="8">
        <v>11</v>
      </c>
      <c r="C44" s="8">
        <f t="shared" si="2"/>
        <v>1120</v>
      </c>
      <c r="D44" s="10" t="s">
        <v>69</v>
      </c>
      <c r="E44" s="10" t="s">
        <v>98</v>
      </c>
      <c r="F44" s="8"/>
      <c r="G44" s="8">
        <v>1120</v>
      </c>
    </row>
    <row r="45" spans="1:9" x14ac:dyDescent="0.2">
      <c r="A45">
        <v>52</v>
      </c>
      <c r="B45" s="8">
        <v>11</v>
      </c>
      <c r="C45" s="8">
        <f t="shared" si="2"/>
        <v>1120</v>
      </c>
      <c r="D45" s="10" t="s">
        <v>261</v>
      </c>
      <c r="E45" s="10" t="s">
        <v>49</v>
      </c>
      <c r="F45" s="8"/>
      <c r="G45" s="8">
        <v>1120</v>
      </c>
    </row>
    <row r="46" spans="1:9" ht="13.5" thickBot="1" x14ac:dyDescent="0.25">
      <c r="B46" s="16"/>
      <c r="C46" s="16"/>
      <c r="D46" s="13"/>
      <c r="E46" s="13"/>
    </row>
    <row r="47" spans="1:9" ht="34.5" thickBot="1" x14ac:dyDescent="0.35">
      <c r="B47" s="1" t="s">
        <v>0</v>
      </c>
      <c r="C47" s="2" t="s">
        <v>1</v>
      </c>
      <c r="D47" s="29" t="s">
        <v>51</v>
      </c>
      <c r="E47" s="3" t="s">
        <v>3</v>
      </c>
      <c r="F47" s="28" t="s">
        <v>168</v>
      </c>
      <c r="G47" s="28" t="s">
        <v>249</v>
      </c>
    </row>
    <row r="48" spans="1:9" x14ac:dyDescent="0.2">
      <c r="B48" s="7" t="s">
        <v>4</v>
      </c>
      <c r="C48" s="8" t="s">
        <v>4</v>
      </c>
      <c r="D48" s="9" t="s">
        <v>5</v>
      </c>
      <c r="E48" s="9" t="s">
        <v>6</v>
      </c>
      <c r="F48" s="27">
        <v>43185</v>
      </c>
      <c r="G48" s="27">
        <v>43360</v>
      </c>
    </row>
    <row r="49" spans="1:11" x14ac:dyDescent="0.2">
      <c r="A49">
        <v>2</v>
      </c>
      <c r="B49" s="48">
        <v>1</v>
      </c>
      <c r="C49" s="48">
        <f t="shared" ref="C49:C63" si="4">SUM(F49:G49)</f>
        <v>2960</v>
      </c>
      <c r="D49" s="97" t="s">
        <v>173</v>
      </c>
      <c r="E49" s="72" t="s">
        <v>170</v>
      </c>
      <c r="F49" s="48">
        <v>1360</v>
      </c>
      <c r="G49" s="48">
        <v>1600</v>
      </c>
    </row>
    <row r="50" spans="1:11" x14ac:dyDescent="0.2">
      <c r="A50">
        <v>16</v>
      </c>
      <c r="B50" s="48">
        <v>2</v>
      </c>
      <c r="C50" s="48">
        <f t="shared" si="4"/>
        <v>2720</v>
      </c>
      <c r="D50" s="50" t="s">
        <v>60</v>
      </c>
      <c r="E50" s="72" t="s">
        <v>100</v>
      </c>
      <c r="F50" s="48">
        <v>1600</v>
      </c>
      <c r="G50" s="48">
        <v>1120</v>
      </c>
    </row>
    <row r="51" spans="1:11" x14ac:dyDescent="0.2">
      <c r="A51">
        <v>2</v>
      </c>
      <c r="B51" s="48">
        <v>3</v>
      </c>
      <c r="C51" s="48">
        <f t="shared" si="4"/>
        <v>2240</v>
      </c>
      <c r="D51" s="72" t="s">
        <v>179</v>
      </c>
      <c r="E51" s="72" t="s">
        <v>180</v>
      </c>
      <c r="F51" s="48">
        <v>880</v>
      </c>
      <c r="G51" s="48">
        <v>1360</v>
      </c>
    </row>
    <row r="52" spans="1:11" x14ac:dyDescent="0.2">
      <c r="A52">
        <v>9</v>
      </c>
      <c r="B52" s="42">
        <v>4</v>
      </c>
      <c r="C52" s="42">
        <f t="shared" si="4"/>
        <v>2000</v>
      </c>
      <c r="D52" s="73" t="s">
        <v>101</v>
      </c>
      <c r="E52" s="73" t="s">
        <v>75</v>
      </c>
      <c r="F52" s="42">
        <v>1120</v>
      </c>
      <c r="G52" s="42">
        <v>880</v>
      </c>
    </row>
    <row r="53" spans="1:11" x14ac:dyDescent="0.2">
      <c r="A53">
        <v>14</v>
      </c>
      <c r="B53" s="42">
        <v>5</v>
      </c>
      <c r="C53" s="42">
        <f t="shared" si="4"/>
        <v>1280</v>
      </c>
      <c r="D53" s="73" t="s">
        <v>149</v>
      </c>
      <c r="E53" s="73" t="s">
        <v>151</v>
      </c>
      <c r="F53" s="42">
        <v>640</v>
      </c>
      <c r="G53" s="42">
        <v>640</v>
      </c>
    </row>
    <row r="54" spans="1:11" x14ac:dyDescent="0.2">
      <c r="A54">
        <v>20</v>
      </c>
      <c r="B54" s="42">
        <v>6</v>
      </c>
      <c r="C54" s="42">
        <f t="shared" si="4"/>
        <v>1120</v>
      </c>
      <c r="D54" s="73" t="s">
        <v>59</v>
      </c>
      <c r="E54" s="44" t="s">
        <v>171</v>
      </c>
      <c r="F54" s="42">
        <v>1120</v>
      </c>
      <c r="G54" s="42"/>
    </row>
    <row r="55" spans="1:11" x14ac:dyDescent="0.2">
      <c r="A55">
        <v>14</v>
      </c>
      <c r="B55" s="42">
        <v>6</v>
      </c>
      <c r="C55" s="42">
        <f t="shared" si="4"/>
        <v>1120</v>
      </c>
      <c r="D55" s="73" t="s">
        <v>172</v>
      </c>
      <c r="E55" s="73" t="s">
        <v>42</v>
      </c>
      <c r="F55" s="42"/>
      <c r="G55" s="42">
        <v>1120</v>
      </c>
    </row>
    <row r="56" spans="1:11" x14ac:dyDescent="0.2">
      <c r="A56">
        <v>2</v>
      </c>
      <c r="B56" s="42">
        <v>8</v>
      </c>
      <c r="C56" s="42">
        <f t="shared" si="4"/>
        <v>880</v>
      </c>
      <c r="D56" s="73" t="s">
        <v>74</v>
      </c>
      <c r="E56" s="114" t="s">
        <v>42</v>
      </c>
      <c r="F56" s="42">
        <v>880</v>
      </c>
      <c r="G56" s="42"/>
      <c r="H56" s="63" t="s">
        <v>278</v>
      </c>
      <c r="I56" s="64"/>
      <c r="J56" s="64"/>
      <c r="K56" s="64"/>
    </row>
    <row r="57" spans="1:11" x14ac:dyDescent="0.2">
      <c r="A57">
        <v>14</v>
      </c>
      <c r="B57" s="42">
        <v>8</v>
      </c>
      <c r="C57" s="42">
        <f t="shared" si="4"/>
        <v>880</v>
      </c>
      <c r="D57" s="73" t="s">
        <v>116</v>
      </c>
      <c r="E57" s="81" t="s">
        <v>181</v>
      </c>
      <c r="F57" s="42">
        <v>880</v>
      </c>
      <c r="G57" s="42"/>
      <c r="H57" s="63"/>
      <c r="I57" s="64"/>
      <c r="J57" s="64"/>
      <c r="K57" s="64"/>
    </row>
    <row r="58" spans="1:11" x14ac:dyDescent="0.2">
      <c r="A58">
        <v>20</v>
      </c>
      <c r="B58" s="42">
        <v>10</v>
      </c>
      <c r="C58" s="42">
        <f t="shared" si="4"/>
        <v>640</v>
      </c>
      <c r="D58" s="114" t="s">
        <v>39</v>
      </c>
      <c r="E58" s="114" t="s">
        <v>34</v>
      </c>
      <c r="F58" s="42"/>
      <c r="G58" s="42">
        <v>640</v>
      </c>
      <c r="H58" s="63"/>
      <c r="I58" s="64"/>
      <c r="J58" s="64"/>
      <c r="K58" s="64"/>
    </row>
    <row r="59" spans="1:11" x14ac:dyDescent="0.2">
      <c r="A59">
        <v>2</v>
      </c>
      <c r="B59" s="42">
        <v>10</v>
      </c>
      <c r="C59" s="42">
        <f t="shared" si="4"/>
        <v>640</v>
      </c>
      <c r="D59" s="116" t="s">
        <v>73</v>
      </c>
      <c r="E59" s="73" t="s">
        <v>35</v>
      </c>
      <c r="F59" s="42">
        <v>640</v>
      </c>
      <c r="G59" s="42"/>
      <c r="H59" s="63"/>
      <c r="I59" s="64"/>
      <c r="J59" s="64"/>
      <c r="K59" s="64"/>
    </row>
    <row r="60" spans="1:11" x14ac:dyDescent="0.2">
      <c r="A60">
        <v>20</v>
      </c>
      <c r="B60" s="42">
        <v>10</v>
      </c>
      <c r="C60" s="42">
        <f t="shared" si="4"/>
        <v>640</v>
      </c>
      <c r="D60" s="100" t="s">
        <v>37</v>
      </c>
      <c r="E60" s="68" t="s">
        <v>124</v>
      </c>
      <c r="F60" s="42"/>
      <c r="G60" s="42">
        <v>640</v>
      </c>
      <c r="H60" s="63"/>
      <c r="I60" s="64"/>
      <c r="J60" s="64"/>
      <c r="K60" s="64"/>
    </row>
    <row r="61" spans="1:11" x14ac:dyDescent="0.2">
      <c r="A61">
        <v>9</v>
      </c>
      <c r="B61" s="42">
        <v>10</v>
      </c>
      <c r="C61" s="42">
        <f t="shared" si="4"/>
        <v>640</v>
      </c>
      <c r="D61" s="73" t="s">
        <v>183</v>
      </c>
      <c r="E61" s="116" t="s">
        <v>35</v>
      </c>
      <c r="F61" s="42"/>
      <c r="G61" s="42">
        <v>640</v>
      </c>
      <c r="H61" s="63"/>
      <c r="I61" s="64"/>
      <c r="J61" s="64"/>
      <c r="K61" s="64"/>
    </row>
    <row r="62" spans="1:11" x14ac:dyDescent="0.2">
      <c r="A62">
        <v>16</v>
      </c>
      <c r="B62" s="42">
        <v>10</v>
      </c>
      <c r="C62" s="42">
        <f t="shared" si="4"/>
        <v>640</v>
      </c>
      <c r="D62" s="73" t="s">
        <v>262</v>
      </c>
      <c r="E62" s="73" t="s">
        <v>41</v>
      </c>
      <c r="F62" s="42"/>
      <c r="G62" s="42">
        <v>640</v>
      </c>
      <c r="H62" s="63"/>
      <c r="I62" s="64"/>
      <c r="J62" s="64"/>
      <c r="K62" s="64"/>
    </row>
    <row r="63" spans="1:11" x14ac:dyDescent="0.2">
      <c r="A63">
        <v>14</v>
      </c>
      <c r="B63" s="42">
        <v>10</v>
      </c>
      <c r="C63" s="42">
        <f t="shared" si="4"/>
        <v>640</v>
      </c>
      <c r="D63" s="96" t="s">
        <v>55</v>
      </c>
      <c r="E63" s="114" t="s">
        <v>41</v>
      </c>
      <c r="F63" s="42">
        <v>640</v>
      </c>
      <c r="G63" s="42"/>
      <c r="H63" s="63"/>
      <c r="I63" s="64"/>
      <c r="J63" s="64"/>
      <c r="K63" s="64"/>
    </row>
    <row r="64" spans="1:11" ht="13.5" thickBot="1" x14ac:dyDescent="0.25">
      <c r="B64" s="11"/>
      <c r="C64" s="11"/>
      <c r="D64" s="20"/>
      <c r="E64" s="20"/>
    </row>
    <row r="65" spans="1:11" ht="34.5" thickBot="1" x14ac:dyDescent="0.35">
      <c r="B65" s="1" t="s">
        <v>0</v>
      </c>
      <c r="C65" s="2" t="s">
        <v>1</v>
      </c>
      <c r="D65" s="29" t="s">
        <v>50</v>
      </c>
      <c r="E65" s="3"/>
      <c r="F65" s="28" t="s">
        <v>168</v>
      </c>
      <c r="G65" s="28" t="s">
        <v>249</v>
      </c>
    </row>
    <row r="66" spans="1:11" x14ac:dyDescent="0.2">
      <c r="B66" s="7" t="s">
        <v>4</v>
      </c>
      <c r="C66" s="8" t="s">
        <v>4</v>
      </c>
      <c r="D66" s="9" t="s">
        <v>5</v>
      </c>
      <c r="E66" s="9" t="s">
        <v>6</v>
      </c>
      <c r="F66" s="27">
        <v>43185</v>
      </c>
      <c r="G66" s="27">
        <v>43360</v>
      </c>
    </row>
    <row r="67" spans="1:11" x14ac:dyDescent="0.2">
      <c r="B67" s="48">
        <v>1</v>
      </c>
      <c r="C67" s="48"/>
      <c r="D67" s="50" t="s">
        <v>260</v>
      </c>
      <c r="E67" s="50" t="s">
        <v>182</v>
      </c>
      <c r="F67" s="109"/>
      <c r="G67" s="109"/>
      <c r="H67" s="102" t="s">
        <v>282</v>
      </c>
      <c r="I67" s="103"/>
      <c r="J67" s="103"/>
      <c r="K67" s="107">
        <v>43370</v>
      </c>
    </row>
    <row r="68" spans="1:11" x14ac:dyDescent="0.2">
      <c r="B68" s="48">
        <v>2</v>
      </c>
      <c r="C68" s="48"/>
      <c r="D68" s="50" t="s">
        <v>284</v>
      </c>
      <c r="E68" s="50" t="s">
        <v>281</v>
      </c>
      <c r="F68" s="109"/>
      <c r="G68" s="109"/>
      <c r="H68" s="102" t="s">
        <v>283</v>
      </c>
      <c r="I68" s="117"/>
      <c r="J68" s="117"/>
      <c r="K68" s="103"/>
    </row>
    <row r="69" spans="1:11" x14ac:dyDescent="0.2">
      <c r="A69">
        <v>4</v>
      </c>
      <c r="B69" s="48">
        <v>3</v>
      </c>
      <c r="C69" s="48">
        <f t="shared" ref="C69:C78" si="5">SUM(F69:G69)</f>
        <v>2480</v>
      </c>
      <c r="D69" s="50" t="s">
        <v>260</v>
      </c>
      <c r="E69" s="72" t="s">
        <v>244</v>
      </c>
      <c r="F69" s="48">
        <v>1360</v>
      </c>
      <c r="G69" s="48">
        <v>1120</v>
      </c>
    </row>
    <row r="70" spans="1:11" x14ac:dyDescent="0.2">
      <c r="A70">
        <v>47</v>
      </c>
      <c r="B70" s="48">
        <v>3</v>
      </c>
      <c r="C70" s="48">
        <f t="shared" si="5"/>
        <v>2480</v>
      </c>
      <c r="D70" s="50" t="s">
        <v>31</v>
      </c>
      <c r="E70" s="50" t="s">
        <v>37</v>
      </c>
      <c r="F70" s="48">
        <v>1120</v>
      </c>
      <c r="G70" s="48">
        <v>1360</v>
      </c>
    </row>
    <row r="71" spans="1:11" x14ac:dyDescent="0.2">
      <c r="A71">
        <v>8</v>
      </c>
      <c r="B71" s="48">
        <v>5</v>
      </c>
      <c r="C71" s="48">
        <f t="shared" si="5"/>
        <v>2240</v>
      </c>
      <c r="D71" s="61" t="s">
        <v>169</v>
      </c>
      <c r="E71" s="72" t="s">
        <v>67</v>
      </c>
      <c r="F71" s="48">
        <v>640</v>
      </c>
      <c r="G71" s="48">
        <v>1600</v>
      </c>
    </row>
    <row r="72" spans="1:11" x14ac:dyDescent="0.2">
      <c r="A72">
        <v>8</v>
      </c>
      <c r="B72" s="54">
        <v>6</v>
      </c>
      <c r="C72" s="54">
        <f t="shared" si="5"/>
        <v>1760</v>
      </c>
      <c r="D72" s="56" t="s">
        <v>80</v>
      </c>
      <c r="E72" s="98" t="s">
        <v>173</v>
      </c>
      <c r="F72" s="54">
        <v>880</v>
      </c>
      <c r="G72" s="54">
        <v>880</v>
      </c>
      <c r="H72" s="63" t="s">
        <v>270</v>
      </c>
      <c r="I72" s="64"/>
    </row>
    <row r="73" spans="1:11" x14ac:dyDescent="0.2">
      <c r="A73">
        <v>4</v>
      </c>
      <c r="B73" s="54">
        <v>6</v>
      </c>
      <c r="C73" s="54">
        <f t="shared" si="5"/>
        <v>1760</v>
      </c>
      <c r="D73" s="56" t="s">
        <v>99</v>
      </c>
      <c r="E73" s="74" t="s">
        <v>55</v>
      </c>
      <c r="F73" s="54">
        <v>880</v>
      </c>
      <c r="G73" s="54">
        <v>880</v>
      </c>
      <c r="H73" s="63"/>
      <c r="I73" s="64"/>
    </row>
    <row r="74" spans="1:11" x14ac:dyDescent="0.2">
      <c r="A74">
        <v>29</v>
      </c>
      <c r="B74" s="42">
        <v>8</v>
      </c>
      <c r="C74" s="42">
        <f t="shared" si="5"/>
        <v>1600</v>
      </c>
      <c r="D74" s="44" t="s">
        <v>98</v>
      </c>
      <c r="E74" s="43" t="s">
        <v>79</v>
      </c>
      <c r="F74" s="42">
        <v>1600</v>
      </c>
      <c r="G74" s="42"/>
    </row>
    <row r="75" spans="1:11" x14ac:dyDescent="0.2">
      <c r="A75">
        <v>8</v>
      </c>
      <c r="B75" s="42">
        <v>9</v>
      </c>
      <c r="C75" s="42">
        <f t="shared" si="5"/>
        <v>1520</v>
      </c>
      <c r="D75" s="111" t="s">
        <v>134</v>
      </c>
      <c r="E75" s="44" t="s">
        <v>58</v>
      </c>
      <c r="F75" s="42">
        <v>1120</v>
      </c>
      <c r="G75" s="42">
        <v>400</v>
      </c>
    </row>
    <row r="76" spans="1:11" x14ac:dyDescent="0.2">
      <c r="A76">
        <v>18</v>
      </c>
      <c r="B76" s="42">
        <v>10</v>
      </c>
      <c r="C76" s="42">
        <f t="shared" si="5"/>
        <v>1280</v>
      </c>
      <c r="D76" s="44" t="s">
        <v>56</v>
      </c>
      <c r="E76" s="73" t="s">
        <v>101</v>
      </c>
      <c r="F76" s="42">
        <v>400</v>
      </c>
      <c r="G76" s="42">
        <v>880</v>
      </c>
    </row>
    <row r="77" spans="1:11" x14ac:dyDescent="0.2">
      <c r="A77">
        <v>15</v>
      </c>
      <c r="B77" s="42">
        <v>11</v>
      </c>
      <c r="C77" s="42">
        <f t="shared" si="5"/>
        <v>1280</v>
      </c>
      <c r="D77" s="44" t="s">
        <v>44</v>
      </c>
      <c r="E77" s="114" t="s">
        <v>34</v>
      </c>
      <c r="F77" s="42">
        <v>880</v>
      </c>
      <c r="G77" s="42">
        <v>400</v>
      </c>
    </row>
    <row r="78" spans="1:11" x14ac:dyDescent="0.2">
      <c r="A78">
        <v>23</v>
      </c>
      <c r="B78" s="42">
        <v>12</v>
      </c>
      <c r="C78" s="42">
        <f t="shared" si="5"/>
        <v>1280</v>
      </c>
      <c r="D78" s="44" t="s">
        <v>178</v>
      </c>
      <c r="E78" s="73" t="s">
        <v>170</v>
      </c>
      <c r="F78" s="42">
        <v>400</v>
      </c>
      <c r="G78" s="42">
        <v>880</v>
      </c>
    </row>
  </sheetData>
  <sortState ref="A69:G104">
    <sortCondition descending="1" ref="C69"/>
  </sortState>
  <mergeCells count="15">
    <mergeCell ref="H67:J67"/>
    <mergeCell ref="H68:J68"/>
    <mergeCell ref="K67:K68"/>
    <mergeCell ref="H72:I73"/>
    <mergeCell ref="H19:J19"/>
    <mergeCell ref="H20:J20"/>
    <mergeCell ref="K19:K20"/>
    <mergeCell ref="H28:K30"/>
    <mergeCell ref="H36:I37"/>
    <mergeCell ref="H56:K63"/>
    <mergeCell ref="H3:J3"/>
    <mergeCell ref="H4:J4"/>
    <mergeCell ref="H5:J5"/>
    <mergeCell ref="K3:K5"/>
    <mergeCell ref="H12:K15"/>
  </mergeCells>
  <conditionalFormatting sqref="D35">
    <cfRule type="duplicateValues" priority="298"/>
  </conditionalFormatting>
  <conditionalFormatting sqref="D75">
    <cfRule type="duplicateValues" priority="256"/>
  </conditionalFormatting>
  <conditionalFormatting sqref="D75">
    <cfRule type="duplicateValues" priority="255"/>
  </conditionalFormatting>
  <conditionalFormatting sqref="D44">
    <cfRule type="duplicateValues" priority="243"/>
  </conditionalFormatting>
  <conditionalFormatting sqref="D10">
    <cfRule type="duplicateValues" priority="221"/>
  </conditionalFormatting>
  <conditionalFormatting sqref="D36">
    <cfRule type="duplicateValues" priority="219"/>
  </conditionalFormatting>
  <conditionalFormatting sqref="E36">
    <cfRule type="duplicateValues" priority="218"/>
  </conditionalFormatting>
  <conditionalFormatting sqref="D8">
    <cfRule type="duplicateValues" priority="204"/>
  </conditionalFormatting>
  <conditionalFormatting sqref="D38">
    <cfRule type="duplicateValues" priority="191"/>
  </conditionalFormatting>
  <conditionalFormatting sqref="D38">
    <cfRule type="duplicateValues" priority="190"/>
  </conditionalFormatting>
  <conditionalFormatting sqref="D45">
    <cfRule type="duplicateValues" priority="177"/>
  </conditionalFormatting>
  <conditionalFormatting sqref="D41">
    <cfRule type="duplicateValues" priority="175"/>
  </conditionalFormatting>
  <conditionalFormatting sqref="D41">
    <cfRule type="duplicateValues" priority="174"/>
  </conditionalFormatting>
  <conditionalFormatting sqref="E34">
    <cfRule type="duplicateValues" priority="171"/>
  </conditionalFormatting>
  <conditionalFormatting sqref="D73">
    <cfRule type="duplicateValues" priority="145"/>
  </conditionalFormatting>
  <conditionalFormatting sqref="D73">
    <cfRule type="duplicateValues" priority="144"/>
  </conditionalFormatting>
  <conditionalFormatting sqref="E13">
    <cfRule type="duplicateValues" priority="140"/>
  </conditionalFormatting>
  <conditionalFormatting sqref="D14">
    <cfRule type="duplicateValues" priority="139"/>
  </conditionalFormatting>
  <conditionalFormatting sqref="D40">
    <cfRule type="duplicateValues" priority="110"/>
  </conditionalFormatting>
  <conditionalFormatting sqref="D40">
    <cfRule type="duplicateValues" priority="109"/>
  </conditionalFormatting>
  <conditionalFormatting sqref="D74">
    <cfRule type="duplicateValues" priority="105"/>
  </conditionalFormatting>
  <conditionalFormatting sqref="D74">
    <cfRule type="duplicateValues" priority="104"/>
  </conditionalFormatting>
  <conditionalFormatting sqref="D12">
    <cfRule type="duplicateValues" priority="94"/>
  </conditionalFormatting>
  <conditionalFormatting sqref="D7">
    <cfRule type="duplicateValues" priority="89"/>
  </conditionalFormatting>
  <conditionalFormatting sqref="D37">
    <cfRule type="duplicateValues" priority="77"/>
  </conditionalFormatting>
  <conditionalFormatting sqref="E37">
    <cfRule type="duplicateValues" priority="76"/>
  </conditionalFormatting>
  <conditionalFormatting sqref="D43">
    <cfRule type="duplicateValues" priority="56"/>
  </conditionalFormatting>
  <conditionalFormatting sqref="D43">
    <cfRule type="duplicateValues" priority="55"/>
  </conditionalFormatting>
  <conditionalFormatting sqref="D72">
    <cfRule type="duplicateValues" priority="45"/>
  </conditionalFormatting>
  <conditionalFormatting sqref="D71">
    <cfRule type="duplicateValues" priority="40"/>
  </conditionalFormatting>
  <conditionalFormatting sqref="D6">
    <cfRule type="duplicateValues" priority="38"/>
  </conditionalFormatting>
  <conditionalFormatting sqref="D34">
    <cfRule type="duplicateValues" priority="34"/>
  </conditionalFormatting>
  <conditionalFormatting sqref="D39">
    <cfRule type="duplicateValues" priority="20"/>
  </conditionalFormatting>
  <conditionalFormatting sqref="D39">
    <cfRule type="duplicateValues" priority="19"/>
  </conditionalFormatting>
  <conditionalFormatting sqref="E39">
    <cfRule type="duplicateValues" priority="18"/>
  </conditionalFormatting>
  <conditionalFormatting sqref="D69">
    <cfRule type="duplicateValues" priority="13"/>
  </conditionalFormatting>
  <conditionalFormatting sqref="D70">
    <cfRule type="duplicateValues" priority="6"/>
  </conditionalFormatting>
  <conditionalFormatting sqref="E9">
    <cfRule type="duplicateValues" priority="5"/>
  </conditionalFormatting>
  <conditionalFormatting sqref="D11">
    <cfRule type="duplicateValues" priority="4"/>
  </conditionalFormatting>
  <conditionalFormatting sqref="D4:D5 D15 D13 D9">
    <cfRule type="duplicateValues" priority="333"/>
  </conditionalFormatting>
  <conditionalFormatting sqref="D42">
    <cfRule type="duplicateValues" priority="3"/>
  </conditionalFormatting>
  <conditionalFormatting sqref="D42">
    <cfRule type="duplicateValues" priority="2"/>
  </conditionalFormatting>
  <conditionalFormatting sqref="D67:D68">
    <cfRule type="duplicateValues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37" workbookViewId="0">
      <selection activeCell="B4" sqref="B4"/>
    </sheetView>
  </sheetViews>
  <sheetFormatPr defaultRowHeight="12.75" x14ac:dyDescent="0.2"/>
  <cols>
    <col min="1" max="1" width="9.140625" hidden="1" customWidth="1"/>
    <col min="4" max="4" width="44" customWidth="1"/>
    <col min="5" max="5" width="40.42578125" customWidth="1"/>
    <col min="6" max="7" width="9.7109375" customWidth="1"/>
  </cols>
  <sheetData>
    <row r="1" spans="1:7" ht="50.1" customHeight="1" thickBot="1" x14ac:dyDescent="0.35">
      <c r="B1" s="1" t="s">
        <v>0</v>
      </c>
      <c r="C1" s="2" t="s">
        <v>1</v>
      </c>
      <c r="D1" s="25" t="s">
        <v>2</v>
      </c>
      <c r="E1" s="23" t="s">
        <v>3</v>
      </c>
      <c r="F1" s="28" t="s">
        <v>168</v>
      </c>
      <c r="G1" s="28" t="s">
        <v>249</v>
      </c>
    </row>
    <row r="2" spans="1:7" x14ac:dyDescent="0.2">
      <c r="B2" s="7" t="s">
        <v>4</v>
      </c>
      <c r="C2" s="8" t="s">
        <v>4</v>
      </c>
      <c r="D2" s="9" t="s">
        <v>5</v>
      </c>
      <c r="E2" s="9" t="s">
        <v>6</v>
      </c>
      <c r="F2" s="27">
        <v>43185</v>
      </c>
      <c r="G2" s="27">
        <v>43360</v>
      </c>
    </row>
    <row r="3" spans="1:7" x14ac:dyDescent="0.2">
      <c r="A3">
        <v>14</v>
      </c>
      <c r="B3" s="48">
        <v>1</v>
      </c>
      <c r="C3" s="48">
        <f t="shared" ref="C3:C14" si="0">SUM(F3:G3)</f>
        <v>1760</v>
      </c>
      <c r="D3" s="49" t="s">
        <v>189</v>
      </c>
      <c r="E3" s="50"/>
      <c r="F3" s="51">
        <v>640</v>
      </c>
      <c r="G3" s="51">
        <v>1120</v>
      </c>
    </row>
    <row r="4" spans="1:7" x14ac:dyDescent="0.2">
      <c r="A4">
        <v>14</v>
      </c>
      <c r="B4" s="48">
        <v>2</v>
      </c>
      <c r="C4" s="48">
        <f t="shared" si="0"/>
        <v>1760</v>
      </c>
      <c r="D4" s="52" t="s">
        <v>185</v>
      </c>
      <c r="E4" s="50"/>
      <c r="F4" s="51">
        <v>880</v>
      </c>
      <c r="G4" s="51">
        <v>880</v>
      </c>
    </row>
    <row r="5" spans="1:7" x14ac:dyDescent="0.2">
      <c r="A5">
        <v>14</v>
      </c>
      <c r="B5" s="48">
        <v>3</v>
      </c>
      <c r="C5" s="48">
        <f t="shared" si="0"/>
        <v>1600</v>
      </c>
      <c r="D5" s="52" t="s">
        <v>115</v>
      </c>
      <c r="E5" s="50"/>
      <c r="F5" s="51">
        <v>1600</v>
      </c>
      <c r="G5" s="51"/>
    </row>
    <row r="6" spans="1:7" x14ac:dyDescent="0.2">
      <c r="A6">
        <v>14</v>
      </c>
      <c r="B6" s="48">
        <v>3</v>
      </c>
      <c r="C6" s="48">
        <f t="shared" si="0"/>
        <v>1600</v>
      </c>
      <c r="D6" s="53" t="s">
        <v>137</v>
      </c>
      <c r="E6" s="50"/>
      <c r="F6" s="51"/>
      <c r="G6" s="51">
        <v>1600</v>
      </c>
    </row>
    <row r="7" spans="1:7" x14ac:dyDescent="0.2">
      <c r="A7">
        <v>14</v>
      </c>
      <c r="B7" s="48">
        <v>5</v>
      </c>
      <c r="C7" s="48">
        <f t="shared" si="0"/>
        <v>1520</v>
      </c>
      <c r="D7" s="53" t="s">
        <v>190</v>
      </c>
      <c r="E7" s="50"/>
      <c r="F7" s="51">
        <v>640</v>
      </c>
      <c r="G7" s="51">
        <v>880</v>
      </c>
    </row>
    <row r="8" spans="1:7" x14ac:dyDescent="0.2">
      <c r="A8">
        <v>14</v>
      </c>
      <c r="B8" s="48">
        <v>5</v>
      </c>
      <c r="C8" s="48">
        <f t="shared" si="0"/>
        <v>1520</v>
      </c>
      <c r="D8" s="53" t="s">
        <v>187</v>
      </c>
      <c r="E8" s="50"/>
      <c r="F8" s="51">
        <v>880</v>
      </c>
      <c r="G8" s="51">
        <v>640</v>
      </c>
    </row>
    <row r="9" spans="1:7" x14ac:dyDescent="0.2">
      <c r="A9">
        <v>14</v>
      </c>
      <c r="B9" s="42">
        <v>7</v>
      </c>
      <c r="C9" s="42">
        <f t="shared" si="0"/>
        <v>1360</v>
      </c>
      <c r="D9" s="46" t="s">
        <v>114</v>
      </c>
      <c r="E9" s="44"/>
      <c r="F9" s="45">
        <v>1360</v>
      </c>
      <c r="G9" s="45"/>
    </row>
    <row r="10" spans="1:7" x14ac:dyDescent="0.2">
      <c r="A10">
        <v>13</v>
      </c>
      <c r="B10" s="42">
        <v>7</v>
      </c>
      <c r="C10" s="42">
        <f t="shared" si="0"/>
        <v>1360</v>
      </c>
      <c r="D10" s="47" t="s">
        <v>136</v>
      </c>
      <c r="E10" s="44"/>
      <c r="F10" s="45"/>
      <c r="G10" s="45">
        <v>1360</v>
      </c>
    </row>
    <row r="11" spans="1:7" x14ac:dyDescent="0.2">
      <c r="A11">
        <v>3</v>
      </c>
      <c r="B11" s="42">
        <v>9</v>
      </c>
      <c r="C11" s="42">
        <f t="shared" si="0"/>
        <v>1280</v>
      </c>
      <c r="D11" s="46" t="s">
        <v>188</v>
      </c>
      <c r="E11" s="44"/>
      <c r="F11" s="45">
        <v>640</v>
      </c>
      <c r="G11" s="45">
        <v>640</v>
      </c>
    </row>
    <row r="12" spans="1:7" x14ac:dyDescent="0.2">
      <c r="A12">
        <v>14</v>
      </c>
      <c r="B12" s="54">
        <v>10</v>
      </c>
      <c r="C12" s="54">
        <f t="shared" si="0"/>
        <v>1120</v>
      </c>
      <c r="D12" s="55" t="s">
        <v>184</v>
      </c>
      <c r="E12" s="56"/>
      <c r="F12" s="57">
        <v>1120</v>
      </c>
      <c r="G12" s="57"/>
    </row>
    <row r="13" spans="1:7" x14ac:dyDescent="0.2">
      <c r="A13">
        <v>14</v>
      </c>
      <c r="B13" s="54">
        <v>10</v>
      </c>
      <c r="C13" s="54">
        <f t="shared" si="0"/>
        <v>1120</v>
      </c>
      <c r="D13" s="58" t="s">
        <v>135</v>
      </c>
      <c r="E13" s="56"/>
      <c r="F13" s="57">
        <v>1120</v>
      </c>
      <c r="G13" s="57"/>
    </row>
    <row r="14" spans="1:7" x14ac:dyDescent="0.2">
      <c r="A14">
        <v>14</v>
      </c>
      <c r="B14" s="54">
        <v>10</v>
      </c>
      <c r="C14" s="54">
        <f t="shared" si="0"/>
        <v>1120</v>
      </c>
      <c r="D14" s="59" t="s">
        <v>250</v>
      </c>
      <c r="E14" s="56"/>
      <c r="F14" s="57"/>
      <c r="G14" s="57">
        <v>1120</v>
      </c>
    </row>
    <row r="15" spans="1:7" ht="13.5" thickBot="1" x14ac:dyDescent="0.25">
      <c r="B15" s="11"/>
      <c r="C15" s="12"/>
      <c r="D15" s="13"/>
      <c r="E15" s="13"/>
    </row>
    <row r="16" spans="1:7" ht="50.1" customHeight="1" thickBot="1" x14ac:dyDescent="0.35">
      <c r="B16" s="1" t="s">
        <v>0</v>
      </c>
      <c r="C16" s="1" t="s">
        <v>1</v>
      </c>
      <c r="D16" s="25" t="s">
        <v>7</v>
      </c>
      <c r="E16" s="41"/>
      <c r="F16" s="28" t="s">
        <v>168</v>
      </c>
      <c r="G16" s="28" t="s">
        <v>249</v>
      </c>
    </row>
    <row r="17" spans="1:9" x14ac:dyDescent="0.2">
      <c r="B17" s="7" t="s">
        <v>4</v>
      </c>
      <c r="C17" s="8" t="s">
        <v>4</v>
      </c>
      <c r="D17" s="14" t="s">
        <v>5</v>
      </c>
      <c r="E17" s="14" t="s">
        <v>6</v>
      </c>
      <c r="F17" s="27">
        <v>43185</v>
      </c>
      <c r="G17" s="27">
        <v>43360</v>
      </c>
    </row>
    <row r="18" spans="1:9" x14ac:dyDescent="0.2">
      <c r="A18">
        <v>7</v>
      </c>
      <c r="B18" s="48">
        <v>1</v>
      </c>
      <c r="C18" s="48">
        <f t="shared" ref="C18:C27" si="1">SUM(F18:G18)</f>
        <v>3200</v>
      </c>
      <c r="D18" s="49" t="s">
        <v>191</v>
      </c>
      <c r="E18" s="50"/>
      <c r="F18" s="51">
        <v>1600</v>
      </c>
      <c r="G18" s="51">
        <v>1600</v>
      </c>
    </row>
    <row r="19" spans="1:9" x14ac:dyDescent="0.2">
      <c r="A19">
        <v>7</v>
      </c>
      <c r="B19" s="48">
        <v>2</v>
      </c>
      <c r="C19" s="48">
        <f t="shared" si="1"/>
        <v>1360</v>
      </c>
      <c r="D19" s="49" t="s">
        <v>138</v>
      </c>
      <c r="E19" s="50"/>
      <c r="F19" s="51">
        <v>1360</v>
      </c>
      <c r="G19" s="51"/>
    </row>
    <row r="20" spans="1:9" x14ac:dyDescent="0.2">
      <c r="A20">
        <v>8</v>
      </c>
      <c r="B20" s="48">
        <v>2</v>
      </c>
      <c r="C20" s="48">
        <f t="shared" si="1"/>
        <v>1360</v>
      </c>
      <c r="D20" s="49" t="s">
        <v>126</v>
      </c>
      <c r="E20" s="50"/>
      <c r="F20" s="51"/>
      <c r="G20" s="51">
        <v>1360</v>
      </c>
    </row>
    <row r="21" spans="1:9" x14ac:dyDescent="0.2">
      <c r="A21">
        <v>4</v>
      </c>
      <c r="B21" s="54">
        <v>4</v>
      </c>
      <c r="C21" s="54">
        <f t="shared" si="1"/>
        <v>1120</v>
      </c>
      <c r="D21" s="59" t="s">
        <v>252</v>
      </c>
      <c r="E21" s="56"/>
      <c r="F21" s="57"/>
      <c r="G21" s="57">
        <v>1120</v>
      </c>
    </row>
    <row r="22" spans="1:9" x14ac:dyDescent="0.2">
      <c r="A22">
        <v>8</v>
      </c>
      <c r="B22" s="54">
        <v>4</v>
      </c>
      <c r="C22" s="54">
        <f t="shared" si="1"/>
        <v>1120</v>
      </c>
      <c r="D22" s="59" t="s">
        <v>164</v>
      </c>
      <c r="E22" s="56"/>
      <c r="F22" s="57">
        <v>1120</v>
      </c>
      <c r="G22" s="57"/>
      <c r="H22" s="63" t="s">
        <v>268</v>
      </c>
      <c r="I22" s="64"/>
    </row>
    <row r="23" spans="1:9" x14ac:dyDescent="0.2">
      <c r="A23">
        <v>8</v>
      </c>
      <c r="B23" s="54">
        <v>4</v>
      </c>
      <c r="C23" s="54">
        <f t="shared" si="1"/>
        <v>1120</v>
      </c>
      <c r="D23" s="62" t="s">
        <v>192</v>
      </c>
      <c r="E23" s="56"/>
      <c r="F23" s="57">
        <v>1120</v>
      </c>
      <c r="G23" s="57"/>
      <c r="H23" s="63"/>
      <c r="I23" s="64"/>
    </row>
    <row r="24" spans="1:9" x14ac:dyDescent="0.2">
      <c r="A24">
        <v>8</v>
      </c>
      <c r="B24" s="54">
        <v>4</v>
      </c>
      <c r="C24" s="54">
        <f t="shared" si="1"/>
        <v>1120</v>
      </c>
      <c r="D24" s="59" t="s">
        <v>253</v>
      </c>
      <c r="E24" s="56"/>
      <c r="F24" s="57"/>
      <c r="G24" s="57">
        <v>1120</v>
      </c>
    </row>
    <row r="25" spans="1:9" x14ac:dyDescent="0.2">
      <c r="A25">
        <v>7</v>
      </c>
      <c r="B25" s="42">
        <v>8</v>
      </c>
      <c r="C25" s="42">
        <f t="shared" si="1"/>
        <v>880</v>
      </c>
      <c r="D25" s="65" t="s">
        <v>139</v>
      </c>
      <c r="E25" s="44"/>
      <c r="F25" s="45"/>
      <c r="G25" s="45">
        <v>880</v>
      </c>
    </row>
    <row r="26" spans="1:9" x14ac:dyDescent="0.2">
      <c r="A26">
        <v>8</v>
      </c>
      <c r="B26" s="42">
        <v>8</v>
      </c>
      <c r="C26" s="42">
        <f t="shared" si="1"/>
        <v>880</v>
      </c>
      <c r="D26" s="65" t="s">
        <v>255</v>
      </c>
      <c r="E26" s="44"/>
      <c r="F26" s="45"/>
      <c r="G26" s="45">
        <v>880</v>
      </c>
    </row>
    <row r="27" spans="1:9" x14ac:dyDescent="0.2">
      <c r="A27">
        <v>8</v>
      </c>
      <c r="B27" s="42">
        <v>8</v>
      </c>
      <c r="C27" s="42">
        <f t="shared" si="1"/>
        <v>880</v>
      </c>
      <c r="D27" s="66" t="s">
        <v>254</v>
      </c>
      <c r="E27" s="44"/>
      <c r="F27" s="45"/>
      <c r="G27" s="45">
        <v>880</v>
      </c>
    </row>
    <row r="28" spans="1:9" x14ac:dyDescent="0.2">
      <c r="B28" s="15"/>
      <c r="C28" s="13"/>
      <c r="D28" s="13"/>
      <c r="E28" s="13"/>
    </row>
    <row r="29" spans="1:9" ht="13.5" thickBot="1" x14ac:dyDescent="0.25">
      <c r="B29" s="15"/>
      <c r="C29" s="13"/>
      <c r="D29" s="13"/>
      <c r="E29" s="13"/>
    </row>
    <row r="30" spans="1:9" ht="34.5" thickBot="1" x14ac:dyDescent="0.35">
      <c r="B30" s="1" t="s">
        <v>0</v>
      </c>
      <c r="C30" s="2" t="s">
        <v>1</v>
      </c>
      <c r="D30" s="25" t="s">
        <v>8</v>
      </c>
      <c r="E30" s="23" t="s">
        <v>3</v>
      </c>
      <c r="F30" s="28" t="s">
        <v>168</v>
      </c>
      <c r="G30" s="28" t="s">
        <v>249</v>
      </c>
    </row>
    <row r="31" spans="1:9" x14ac:dyDescent="0.2">
      <c r="B31" s="7" t="s">
        <v>4</v>
      </c>
      <c r="C31" s="8" t="s">
        <v>4</v>
      </c>
      <c r="D31" s="9" t="s">
        <v>5</v>
      </c>
      <c r="E31" s="9" t="s">
        <v>6</v>
      </c>
      <c r="F31" s="27">
        <v>43185</v>
      </c>
      <c r="G31" s="27">
        <v>43360</v>
      </c>
    </row>
    <row r="32" spans="1:9" x14ac:dyDescent="0.2">
      <c r="A32">
        <v>6</v>
      </c>
      <c r="B32" s="48">
        <v>1</v>
      </c>
      <c r="C32" s="48">
        <f t="shared" ref="C32:C38" si="2">SUM(F32:G32)</f>
        <v>2000</v>
      </c>
      <c r="D32" s="52" t="s">
        <v>189</v>
      </c>
      <c r="E32" s="69" t="s">
        <v>190</v>
      </c>
      <c r="F32" s="51">
        <v>880</v>
      </c>
      <c r="G32" s="51">
        <v>1120</v>
      </c>
    </row>
    <row r="33" spans="1:9" x14ac:dyDescent="0.2">
      <c r="A33">
        <v>1</v>
      </c>
      <c r="B33" s="48">
        <v>1</v>
      </c>
      <c r="C33" s="48">
        <f t="shared" si="2"/>
        <v>2000</v>
      </c>
      <c r="D33" s="53" t="s">
        <v>187</v>
      </c>
      <c r="E33" s="52" t="s">
        <v>188</v>
      </c>
      <c r="F33" s="51">
        <v>880</v>
      </c>
      <c r="G33" s="51">
        <v>1120</v>
      </c>
    </row>
    <row r="34" spans="1:9" x14ac:dyDescent="0.2">
      <c r="A34">
        <v>4</v>
      </c>
      <c r="B34" s="54">
        <v>3</v>
      </c>
      <c r="C34" s="54">
        <f t="shared" si="2"/>
        <v>1600</v>
      </c>
      <c r="D34" s="55" t="s">
        <v>115</v>
      </c>
      <c r="E34" s="55" t="s">
        <v>114</v>
      </c>
      <c r="F34" s="57">
        <v>1600</v>
      </c>
      <c r="G34" s="57"/>
      <c r="H34" s="63" t="s">
        <v>270</v>
      </c>
      <c r="I34" s="64"/>
    </row>
    <row r="35" spans="1:9" x14ac:dyDescent="0.2">
      <c r="A35">
        <v>1</v>
      </c>
      <c r="B35" s="54">
        <v>3</v>
      </c>
      <c r="C35" s="54">
        <f t="shared" si="2"/>
        <v>1600</v>
      </c>
      <c r="D35" s="56" t="s">
        <v>136</v>
      </c>
      <c r="E35" s="56" t="s">
        <v>137</v>
      </c>
      <c r="F35" s="57"/>
      <c r="G35" s="57">
        <v>1600</v>
      </c>
      <c r="H35" s="63"/>
      <c r="I35" s="64"/>
    </row>
    <row r="36" spans="1:9" x14ac:dyDescent="0.2">
      <c r="A36">
        <v>4</v>
      </c>
      <c r="B36" s="42">
        <v>5</v>
      </c>
      <c r="C36" s="42">
        <f t="shared" si="2"/>
        <v>1360</v>
      </c>
      <c r="D36" s="46" t="s">
        <v>186</v>
      </c>
      <c r="E36" s="47" t="s">
        <v>135</v>
      </c>
      <c r="F36" s="45">
        <v>1360</v>
      </c>
      <c r="G36" s="45"/>
    </row>
    <row r="37" spans="1:9" x14ac:dyDescent="0.2">
      <c r="A37">
        <v>6</v>
      </c>
      <c r="B37" s="42">
        <v>5</v>
      </c>
      <c r="C37" s="42">
        <f t="shared" si="2"/>
        <v>1360</v>
      </c>
      <c r="D37" s="46" t="s">
        <v>251</v>
      </c>
      <c r="E37" s="44" t="s">
        <v>250</v>
      </c>
      <c r="F37" s="45"/>
      <c r="G37" s="45">
        <v>1360</v>
      </c>
    </row>
    <row r="38" spans="1:9" x14ac:dyDescent="0.2">
      <c r="A38">
        <v>6</v>
      </c>
      <c r="B38" s="42">
        <v>7</v>
      </c>
      <c r="C38" s="42">
        <f t="shared" si="2"/>
        <v>1120</v>
      </c>
      <c r="D38" s="46" t="s">
        <v>184</v>
      </c>
      <c r="E38" s="43" t="s">
        <v>185</v>
      </c>
      <c r="F38" s="45">
        <v>1120</v>
      </c>
      <c r="G38" s="45"/>
    </row>
    <row r="39" spans="1:9" ht="13.5" thickBot="1" x14ac:dyDescent="0.25">
      <c r="B39" s="16"/>
      <c r="C39" s="13"/>
      <c r="D39" s="13"/>
      <c r="E39" s="13"/>
    </row>
    <row r="40" spans="1:9" ht="34.5" thickBot="1" x14ac:dyDescent="0.35">
      <c r="B40" s="1" t="s">
        <v>0</v>
      </c>
      <c r="C40" s="2" t="s">
        <v>1</v>
      </c>
      <c r="D40" s="25" t="s">
        <v>9</v>
      </c>
      <c r="E40" s="23" t="s">
        <v>3</v>
      </c>
      <c r="F40" s="28" t="s">
        <v>168</v>
      </c>
      <c r="G40" s="28" t="s">
        <v>249</v>
      </c>
    </row>
    <row r="41" spans="1:9" x14ac:dyDescent="0.2">
      <c r="B41" s="7" t="s">
        <v>4</v>
      </c>
      <c r="C41" s="8" t="s">
        <v>4</v>
      </c>
      <c r="D41" s="9" t="s">
        <v>5</v>
      </c>
      <c r="E41" s="9" t="s">
        <v>6</v>
      </c>
      <c r="F41" s="27">
        <v>43185</v>
      </c>
      <c r="G41" s="27">
        <v>43360</v>
      </c>
    </row>
    <row r="42" spans="1:9" x14ac:dyDescent="0.2">
      <c r="A42">
        <v>3</v>
      </c>
      <c r="B42" s="48">
        <v>1</v>
      </c>
      <c r="C42" s="48">
        <f>SUM(F42:G42)</f>
        <v>1600</v>
      </c>
      <c r="D42" s="61" t="s">
        <v>192</v>
      </c>
      <c r="E42" s="67" t="s">
        <v>164</v>
      </c>
      <c r="F42" s="51">
        <v>1600</v>
      </c>
      <c r="G42" s="51"/>
    </row>
    <row r="43" spans="1:9" x14ac:dyDescent="0.2">
      <c r="A43">
        <v>3</v>
      </c>
      <c r="B43" s="48">
        <v>1</v>
      </c>
      <c r="C43" s="48">
        <f>SUM(F43:G43)</f>
        <v>1600</v>
      </c>
      <c r="D43" s="49" t="s">
        <v>126</v>
      </c>
      <c r="E43" s="67" t="s">
        <v>252</v>
      </c>
      <c r="F43" s="51"/>
      <c r="G43" s="51">
        <v>1600</v>
      </c>
    </row>
    <row r="44" spans="1:9" x14ac:dyDescent="0.2">
      <c r="A44">
        <v>3</v>
      </c>
      <c r="B44" s="48">
        <v>3</v>
      </c>
      <c r="C44" s="48">
        <f>SUM(F44:G44)</f>
        <v>1360</v>
      </c>
      <c r="D44" s="49" t="s">
        <v>255</v>
      </c>
      <c r="E44" s="67" t="s">
        <v>254</v>
      </c>
      <c r="F44" s="51"/>
      <c r="G44" s="51">
        <v>1360</v>
      </c>
    </row>
    <row r="45" spans="1:9" x14ac:dyDescent="0.2">
      <c r="A45">
        <v>3</v>
      </c>
      <c r="B45" s="42">
        <v>4</v>
      </c>
      <c r="C45" s="42">
        <f>SUM(F45:G45)</f>
        <v>1120</v>
      </c>
      <c r="D45" s="65" t="s">
        <v>253</v>
      </c>
      <c r="E45" s="43" t="s">
        <v>139</v>
      </c>
      <c r="F45" s="45"/>
      <c r="G45" s="45">
        <v>1120</v>
      </c>
    </row>
    <row r="46" spans="1:9" ht="13.5" thickBot="1" x14ac:dyDescent="0.25">
      <c r="B46" s="15"/>
      <c r="C46" s="13"/>
      <c r="D46" s="13"/>
      <c r="E46" s="13"/>
    </row>
    <row r="47" spans="1:9" ht="34.5" thickBot="1" x14ac:dyDescent="0.35">
      <c r="B47" s="1" t="s">
        <v>0</v>
      </c>
      <c r="C47" s="2" t="s">
        <v>1</v>
      </c>
      <c r="D47" s="25" t="s">
        <v>10</v>
      </c>
      <c r="E47" s="23"/>
      <c r="F47" s="28" t="s">
        <v>168</v>
      </c>
      <c r="G47" s="28" t="s">
        <v>249</v>
      </c>
    </row>
    <row r="48" spans="1:9" x14ac:dyDescent="0.2">
      <c r="B48" s="7" t="s">
        <v>4</v>
      </c>
      <c r="C48" s="8" t="s">
        <v>4</v>
      </c>
      <c r="D48" s="9" t="s">
        <v>5</v>
      </c>
      <c r="E48" s="9" t="s">
        <v>6</v>
      </c>
      <c r="F48" s="27">
        <v>43185</v>
      </c>
      <c r="G48" s="27">
        <v>43360</v>
      </c>
    </row>
    <row r="49" spans="1:9" x14ac:dyDescent="0.2">
      <c r="A49">
        <v>5</v>
      </c>
      <c r="B49" s="48">
        <v>1</v>
      </c>
      <c r="C49" s="48">
        <f t="shared" ref="C49:C57" si="3">SUM(F49:G49)</f>
        <v>1600</v>
      </c>
      <c r="D49" s="53" t="s">
        <v>137</v>
      </c>
      <c r="E49" s="67" t="s">
        <v>139</v>
      </c>
      <c r="F49" s="51"/>
      <c r="G49" s="51">
        <v>1600</v>
      </c>
    </row>
    <row r="50" spans="1:9" x14ac:dyDescent="0.2">
      <c r="A50">
        <v>5</v>
      </c>
      <c r="B50" s="48">
        <v>1</v>
      </c>
      <c r="C50" s="48">
        <f t="shared" si="3"/>
        <v>1600</v>
      </c>
      <c r="D50" s="52" t="s">
        <v>115</v>
      </c>
      <c r="E50" s="61" t="s">
        <v>138</v>
      </c>
      <c r="F50" s="51">
        <v>1600</v>
      </c>
      <c r="G50" s="51"/>
    </row>
    <row r="51" spans="1:9" x14ac:dyDescent="0.2">
      <c r="A51">
        <v>5</v>
      </c>
      <c r="B51" s="48">
        <v>3</v>
      </c>
      <c r="C51" s="48">
        <f t="shared" si="3"/>
        <v>1360</v>
      </c>
      <c r="D51" s="53" t="s">
        <v>250</v>
      </c>
      <c r="E51" s="49" t="s">
        <v>252</v>
      </c>
      <c r="F51" s="51"/>
      <c r="G51" s="51">
        <v>1360</v>
      </c>
    </row>
    <row r="52" spans="1:9" x14ac:dyDescent="0.2">
      <c r="A52">
        <v>5</v>
      </c>
      <c r="B52" s="48">
        <v>3</v>
      </c>
      <c r="C52" s="48">
        <f t="shared" si="3"/>
        <v>1360</v>
      </c>
      <c r="D52" s="52" t="s">
        <v>114</v>
      </c>
      <c r="E52" s="67" t="s">
        <v>192</v>
      </c>
      <c r="F52" s="51">
        <v>1360</v>
      </c>
      <c r="G52" s="51"/>
    </row>
    <row r="53" spans="1:9" x14ac:dyDescent="0.2">
      <c r="A53">
        <v>5</v>
      </c>
      <c r="B53" s="54">
        <v>5</v>
      </c>
      <c r="C53" s="54">
        <f t="shared" si="3"/>
        <v>1120</v>
      </c>
      <c r="D53" s="56" t="s">
        <v>136</v>
      </c>
      <c r="E53" s="59" t="s">
        <v>253</v>
      </c>
      <c r="F53" s="57"/>
      <c r="G53" s="57">
        <v>1120</v>
      </c>
      <c r="H53" s="63" t="s">
        <v>269</v>
      </c>
      <c r="I53" s="64"/>
    </row>
    <row r="54" spans="1:9" x14ac:dyDescent="0.2">
      <c r="A54">
        <v>5</v>
      </c>
      <c r="B54" s="54">
        <v>5</v>
      </c>
      <c r="C54" s="54">
        <f t="shared" si="3"/>
        <v>1120</v>
      </c>
      <c r="D54" s="55" t="s">
        <v>185</v>
      </c>
      <c r="E54" s="59" t="s">
        <v>126</v>
      </c>
      <c r="F54" s="57"/>
      <c r="G54" s="57">
        <v>1120</v>
      </c>
      <c r="H54" s="63"/>
      <c r="I54" s="64"/>
    </row>
    <row r="55" spans="1:9" x14ac:dyDescent="0.2">
      <c r="A55">
        <v>5</v>
      </c>
      <c r="B55" s="54">
        <v>5</v>
      </c>
      <c r="C55" s="54">
        <f t="shared" si="3"/>
        <v>1120</v>
      </c>
      <c r="D55" s="58" t="s">
        <v>135</v>
      </c>
      <c r="E55" s="59" t="s">
        <v>164</v>
      </c>
      <c r="F55" s="57">
        <v>1120</v>
      </c>
      <c r="G55" s="57"/>
    </row>
    <row r="56" spans="1:9" x14ac:dyDescent="0.2">
      <c r="A56">
        <v>5</v>
      </c>
      <c r="B56" s="42">
        <v>8</v>
      </c>
      <c r="C56" s="42">
        <f t="shared" si="3"/>
        <v>880</v>
      </c>
      <c r="D56" s="43" t="s">
        <v>189</v>
      </c>
      <c r="E56" s="65" t="s">
        <v>254</v>
      </c>
      <c r="F56" s="45"/>
      <c r="G56" s="45">
        <v>880</v>
      </c>
    </row>
    <row r="57" spans="1:9" x14ac:dyDescent="0.2">
      <c r="A57">
        <v>5</v>
      </c>
      <c r="B57" s="42">
        <v>8</v>
      </c>
      <c r="C57" s="42">
        <f t="shared" si="3"/>
        <v>880</v>
      </c>
      <c r="D57" s="44" t="s">
        <v>190</v>
      </c>
      <c r="E57" s="65" t="s">
        <v>255</v>
      </c>
      <c r="F57" s="45"/>
      <c r="G57" s="45">
        <v>880</v>
      </c>
    </row>
  </sheetData>
  <sortState ref="A49:G59">
    <sortCondition descending="1" ref="C49"/>
  </sortState>
  <mergeCells count="3">
    <mergeCell ref="H22:I23"/>
    <mergeCell ref="H53:I54"/>
    <mergeCell ref="H34:I3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B43" zoomScale="90" zoomScaleNormal="90" workbookViewId="0">
      <selection activeCell="B53" sqref="B53"/>
    </sheetView>
  </sheetViews>
  <sheetFormatPr defaultRowHeight="12.75" x14ac:dyDescent="0.2"/>
  <cols>
    <col min="1" max="1" width="9.140625" hidden="1" customWidth="1"/>
    <col min="4" max="4" width="44.140625" bestFit="1" customWidth="1"/>
    <col min="5" max="5" width="43" customWidth="1"/>
    <col min="6" max="7" width="10.28515625" customWidth="1"/>
  </cols>
  <sheetData>
    <row r="1" spans="1:7" ht="34.5" thickBot="1" x14ac:dyDescent="0.35">
      <c r="B1" s="17" t="s">
        <v>0</v>
      </c>
      <c r="C1" s="2" t="s">
        <v>1</v>
      </c>
      <c r="D1" s="25" t="s">
        <v>11</v>
      </c>
      <c r="E1" s="23" t="s">
        <v>3</v>
      </c>
      <c r="F1" s="28" t="s">
        <v>168</v>
      </c>
      <c r="G1" s="28" t="s">
        <v>249</v>
      </c>
    </row>
    <row r="2" spans="1:7" x14ac:dyDescent="0.2">
      <c r="B2" s="7" t="s">
        <v>4</v>
      </c>
      <c r="C2" s="8" t="s">
        <v>4</v>
      </c>
      <c r="D2" s="9" t="s">
        <v>5</v>
      </c>
      <c r="E2" s="9" t="s">
        <v>6</v>
      </c>
      <c r="F2" s="27">
        <v>43185</v>
      </c>
      <c r="G2" s="27">
        <v>43360</v>
      </c>
    </row>
    <row r="3" spans="1:7" x14ac:dyDescent="0.2">
      <c r="B3" s="48">
        <v>1</v>
      </c>
      <c r="C3" s="48">
        <f t="shared" ref="C3" si="0">SUM(F3:G3)</f>
        <v>2480</v>
      </c>
      <c r="D3" s="49" t="s">
        <v>196</v>
      </c>
      <c r="E3" s="72"/>
      <c r="F3" s="51">
        <v>880</v>
      </c>
      <c r="G3" s="51">
        <v>1600</v>
      </c>
    </row>
    <row r="4" spans="1:7" x14ac:dyDescent="0.2">
      <c r="A4">
        <v>16</v>
      </c>
      <c r="B4" s="48">
        <v>2</v>
      </c>
      <c r="C4" s="48">
        <f t="shared" ref="C4:C12" si="1">SUM(F4:G4)</f>
        <v>2480</v>
      </c>
      <c r="D4" s="72" t="s">
        <v>163</v>
      </c>
      <c r="E4" s="72"/>
      <c r="F4" s="51">
        <v>1360</v>
      </c>
      <c r="G4" s="51">
        <v>1120</v>
      </c>
    </row>
    <row r="5" spans="1:7" x14ac:dyDescent="0.2">
      <c r="A5">
        <v>16</v>
      </c>
      <c r="B5" s="48">
        <v>3</v>
      </c>
      <c r="C5" s="48">
        <f t="shared" si="1"/>
        <v>2000</v>
      </c>
      <c r="D5" s="50" t="s">
        <v>103</v>
      </c>
      <c r="E5" s="72"/>
      <c r="F5" s="51">
        <v>1120</v>
      </c>
      <c r="G5" s="51">
        <v>880</v>
      </c>
    </row>
    <row r="6" spans="1:7" x14ac:dyDescent="0.2">
      <c r="A6">
        <v>25</v>
      </c>
      <c r="B6" s="48">
        <v>3</v>
      </c>
      <c r="C6" s="48">
        <f t="shared" si="1"/>
        <v>2000</v>
      </c>
      <c r="D6" s="49" t="s">
        <v>193</v>
      </c>
      <c r="E6" s="72"/>
      <c r="F6" s="51">
        <v>1120</v>
      </c>
      <c r="G6" s="51">
        <v>880</v>
      </c>
    </row>
    <row r="7" spans="1:7" x14ac:dyDescent="0.2">
      <c r="A7">
        <v>16</v>
      </c>
      <c r="B7" s="48">
        <v>5</v>
      </c>
      <c r="C7" s="48">
        <f t="shared" si="1"/>
        <v>1760</v>
      </c>
      <c r="D7" s="49" t="s">
        <v>117</v>
      </c>
      <c r="E7" s="72"/>
      <c r="F7" s="51">
        <v>400</v>
      </c>
      <c r="G7" s="51">
        <v>1360</v>
      </c>
    </row>
    <row r="8" spans="1:7" x14ac:dyDescent="0.2">
      <c r="B8" s="48">
        <v>6</v>
      </c>
      <c r="C8" s="48">
        <f t="shared" si="1"/>
        <v>1760</v>
      </c>
      <c r="D8" s="72" t="s">
        <v>145</v>
      </c>
      <c r="E8" s="72"/>
      <c r="F8" s="51">
        <v>880</v>
      </c>
      <c r="G8" s="51">
        <v>880</v>
      </c>
    </row>
    <row r="9" spans="1:7" x14ac:dyDescent="0.2">
      <c r="A9">
        <v>21</v>
      </c>
      <c r="B9" s="42">
        <v>7</v>
      </c>
      <c r="C9" s="42">
        <f t="shared" si="1"/>
        <v>1600</v>
      </c>
      <c r="D9" s="44" t="s">
        <v>95</v>
      </c>
      <c r="E9" s="73"/>
      <c r="F9" s="45">
        <v>1600</v>
      </c>
      <c r="G9" s="45"/>
    </row>
    <row r="10" spans="1:7" x14ac:dyDescent="0.2">
      <c r="A10">
        <v>10</v>
      </c>
      <c r="B10" s="42">
        <v>8</v>
      </c>
      <c r="C10" s="42">
        <f t="shared" si="1"/>
        <v>1520</v>
      </c>
      <c r="D10" s="43" t="s">
        <v>198</v>
      </c>
      <c r="E10" s="73"/>
      <c r="F10" s="45">
        <v>400</v>
      </c>
      <c r="G10" s="45">
        <v>1120</v>
      </c>
    </row>
    <row r="11" spans="1:7" x14ac:dyDescent="0.2">
      <c r="A11">
        <v>17</v>
      </c>
      <c r="B11" s="42">
        <v>9</v>
      </c>
      <c r="C11" s="42">
        <f t="shared" si="1"/>
        <v>1280</v>
      </c>
      <c r="D11" s="43" t="s">
        <v>143</v>
      </c>
      <c r="E11" s="73"/>
      <c r="F11" s="45">
        <v>400</v>
      </c>
      <c r="G11" s="45">
        <v>880</v>
      </c>
    </row>
    <row r="12" spans="1:7" x14ac:dyDescent="0.2">
      <c r="A12">
        <v>25</v>
      </c>
      <c r="B12" s="42">
        <v>9</v>
      </c>
      <c r="C12" s="42">
        <f t="shared" si="1"/>
        <v>1280</v>
      </c>
      <c r="D12" s="43" t="s">
        <v>194</v>
      </c>
      <c r="E12" s="73"/>
      <c r="F12" s="45">
        <v>880</v>
      </c>
      <c r="G12" s="45">
        <v>400</v>
      </c>
    </row>
    <row r="13" spans="1:7" ht="13.5" thickBot="1" x14ac:dyDescent="0.25">
      <c r="B13" s="11"/>
      <c r="C13" s="12"/>
      <c r="D13" s="13"/>
      <c r="E13" s="13"/>
    </row>
    <row r="14" spans="1:7" ht="34.5" thickBot="1" x14ac:dyDescent="0.35">
      <c r="B14" s="1" t="s">
        <v>0</v>
      </c>
      <c r="C14" s="2" t="s">
        <v>1</v>
      </c>
      <c r="D14" s="25" t="s">
        <v>12</v>
      </c>
      <c r="E14" s="22"/>
      <c r="F14" s="28" t="s">
        <v>168</v>
      </c>
      <c r="G14" s="28" t="s">
        <v>249</v>
      </c>
    </row>
    <row r="15" spans="1:7" x14ac:dyDescent="0.2">
      <c r="B15" s="7" t="s">
        <v>4</v>
      </c>
      <c r="C15" s="8" t="s">
        <v>4</v>
      </c>
      <c r="D15" s="14" t="s">
        <v>5</v>
      </c>
      <c r="E15" s="14" t="s">
        <v>6</v>
      </c>
      <c r="F15" s="27">
        <v>43185</v>
      </c>
      <c r="G15" s="27">
        <v>43360</v>
      </c>
    </row>
    <row r="16" spans="1:7" x14ac:dyDescent="0.2">
      <c r="A16">
        <v>5</v>
      </c>
      <c r="B16" s="48">
        <v>1</v>
      </c>
      <c r="C16" s="48">
        <f t="shared" ref="C16:C27" si="2">SUM(F16:G16)</f>
        <v>2960</v>
      </c>
      <c r="D16" s="49" t="s">
        <v>201</v>
      </c>
      <c r="E16" s="72"/>
      <c r="F16" s="51">
        <v>1600</v>
      </c>
      <c r="G16" s="51">
        <v>1360</v>
      </c>
    </row>
    <row r="17" spans="1:9" x14ac:dyDescent="0.2">
      <c r="A17">
        <v>10</v>
      </c>
      <c r="B17" s="48">
        <v>2</v>
      </c>
      <c r="C17" s="48">
        <f t="shared" si="2"/>
        <v>2480</v>
      </c>
      <c r="D17" s="49" t="s">
        <v>165</v>
      </c>
      <c r="E17" s="72"/>
      <c r="F17" s="51">
        <v>1360</v>
      </c>
      <c r="G17" s="51">
        <v>1120</v>
      </c>
    </row>
    <row r="18" spans="1:9" x14ac:dyDescent="0.2">
      <c r="A18">
        <v>13</v>
      </c>
      <c r="B18" s="48">
        <v>3</v>
      </c>
      <c r="C18" s="48">
        <f t="shared" si="2"/>
        <v>2000</v>
      </c>
      <c r="D18" s="49" t="s">
        <v>206</v>
      </c>
      <c r="E18" s="72"/>
      <c r="F18" s="51">
        <v>880</v>
      </c>
      <c r="G18" s="51">
        <v>1120</v>
      </c>
    </row>
    <row r="19" spans="1:9" x14ac:dyDescent="0.2">
      <c r="A19">
        <v>3</v>
      </c>
      <c r="B19" s="48">
        <v>4</v>
      </c>
      <c r="C19" s="48">
        <f t="shared" si="2"/>
        <v>1760</v>
      </c>
      <c r="D19" s="49" t="s">
        <v>204</v>
      </c>
      <c r="E19" s="72"/>
      <c r="F19" s="51">
        <v>880</v>
      </c>
      <c r="G19" s="51">
        <v>880</v>
      </c>
    </row>
    <row r="20" spans="1:9" x14ac:dyDescent="0.2">
      <c r="A20">
        <v>5</v>
      </c>
      <c r="B20" s="48">
        <v>5</v>
      </c>
      <c r="C20" s="48">
        <f t="shared" si="2"/>
        <v>1600</v>
      </c>
      <c r="D20" s="49" t="s">
        <v>218</v>
      </c>
      <c r="E20" s="72"/>
      <c r="F20" s="51"/>
      <c r="G20" s="51">
        <v>1600</v>
      </c>
    </row>
    <row r="21" spans="1:9" x14ac:dyDescent="0.2">
      <c r="A21">
        <v>10</v>
      </c>
      <c r="B21" s="54">
        <v>6</v>
      </c>
      <c r="C21" s="54">
        <f t="shared" si="2"/>
        <v>1120</v>
      </c>
      <c r="D21" s="59" t="s">
        <v>203</v>
      </c>
      <c r="E21" s="74"/>
      <c r="F21" s="57">
        <v>1120</v>
      </c>
      <c r="G21" s="57"/>
      <c r="H21" s="63" t="s">
        <v>270</v>
      </c>
      <c r="I21" s="71"/>
    </row>
    <row r="22" spans="1:9" x14ac:dyDescent="0.2">
      <c r="A22">
        <v>3</v>
      </c>
      <c r="B22" s="54">
        <v>6</v>
      </c>
      <c r="C22" s="54">
        <f t="shared" si="2"/>
        <v>1120</v>
      </c>
      <c r="D22" s="59" t="s">
        <v>202</v>
      </c>
      <c r="E22" s="74"/>
      <c r="F22" s="57">
        <v>1120</v>
      </c>
      <c r="G22" s="57"/>
      <c r="H22" s="70"/>
      <c r="I22" s="71"/>
    </row>
    <row r="23" spans="1:9" x14ac:dyDescent="0.2">
      <c r="A23">
        <v>5</v>
      </c>
      <c r="B23" s="42">
        <v>8</v>
      </c>
      <c r="C23" s="42">
        <f t="shared" si="2"/>
        <v>880</v>
      </c>
      <c r="D23" s="43" t="s">
        <v>148</v>
      </c>
      <c r="E23" s="73"/>
      <c r="F23" s="45"/>
      <c r="G23" s="45">
        <v>880</v>
      </c>
    </row>
    <row r="24" spans="1:9" x14ac:dyDescent="0.2">
      <c r="A24">
        <v>13</v>
      </c>
      <c r="B24" s="42">
        <v>8</v>
      </c>
      <c r="C24" s="42">
        <f t="shared" si="2"/>
        <v>880</v>
      </c>
      <c r="D24" s="43" t="s">
        <v>147</v>
      </c>
      <c r="E24" s="73"/>
      <c r="F24" s="45"/>
      <c r="G24" s="45">
        <v>880</v>
      </c>
    </row>
    <row r="25" spans="1:9" x14ac:dyDescent="0.2">
      <c r="A25">
        <v>5</v>
      </c>
      <c r="B25" s="42">
        <v>8</v>
      </c>
      <c r="C25" s="42">
        <f t="shared" si="2"/>
        <v>880</v>
      </c>
      <c r="D25" s="43" t="s">
        <v>166</v>
      </c>
      <c r="E25" s="73"/>
      <c r="F25" s="45">
        <v>880</v>
      </c>
      <c r="G25" s="45"/>
    </row>
    <row r="26" spans="1:9" x14ac:dyDescent="0.2">
      <c r="A26">
        <v>10</v>
      </c>
      <c r="B26" s="42">
        <v>8</v>
      </c>
      <c r="C26" s="42">
        <f t="shared" si="2"/>
        <v>880</v>
      </c>
      <c r="D26" s="43" t="s">
        <v>205</v>
      </c>
      <c r="E26" s="73"/>
      <c r="F26" s="45">
        <v>880</v>
      </c>
      <c r="G26" s="45"/>
    </row>
    <row r="27" spans="1:9" x14ac:dyDescent="0.2">
      <c r="A27">
        <v>13</v>
      </c>
      <c r="B27" s="42">
        <v>8</v>
      </c>
      <c r="C27" s="42">
        <f t="shared" si="2"/>
        <v>880</v>
      </c>
      <c r="D27" s="43" t="s">
        <v>257</v>
      </c>
      <c r="E27" s="73"/>
      <c r="F27" s="45"/>
      <c r="G27" s="45">
        <v>880</v>
      </c>
    </row>
    <row r="28" spans="1:9" ht="13.5" thickBot="1" x14ac:dyDescent="0.25">
      <c r="B28" s="15"/>
      <c r="C28" s="13"/>
      <c r="D28" s="13"/>
      <c r="E28" s="13"/>
    </row>
    <row r="29" spans="1:9" ht="34.5" thickBot="1" x14ac:dyDescent="0.35">
      <c r="B29" s="1" t="s">
        <v>0</v>
      </c>
      <c r="C29" s="2" t="s">
        <v>1</v>
      </c>
      <c r="D29" s="25" t="s">
        <v>13</v>
      </c>
      <c r="E29" s="23" t="s">
        <v>3</v>
      </c>
      <c r="F29" s="28" t="s">
        <v>168</v>
      </c>
      <c r="G29" s="28" t="s">
        <v>249</v>
      </c>
    </row>
    <row r="30" spans="1:9" x14ac:dyDescent="0.2">
      <c r="B30" s="7" t="s">
        <v>4</v>
      </c>
      <c r="C30" s="8" t="s">
        <v>4</v>
      </c>
      <c r="D30" s="9" t="s">
        <v>5</v>
      </c>
      <c r="E30" s="9" t="s">
        <v>6</v>
      </c>
      <c r="F30" s="27">
        <v>43185</v>
      </c>
      <c r="G30" s="27">
        <v>43360</v>
      </c>
    </row>
    <row r="31" spans="1:9" x14ac:dyDescent="0.2">
      <c r="A31">
        <v>10</v>
      </c>
      <c r="B31" s="48">
        <v>1</v>
      </c>
      <c r="C31" s="48">
        <f t="shared" ref="C31:C37" si="3">SUM(F31:G31)</f>
        <v>2960</v>
      </c>
      <c r="D31" s="53" t="s">
        <v>163</v>
      </c>
      <c r="E31" s="72" t="s">
        <v>103</v>
      </c>
      <c r="F31" s="51">
        <v>1600</v>
      </c>
      <c r="G31" s="51">
        <v>1360</v>
      </c>
    </row>
    <row r="32" spans="1:9" x14ac:dyDescent="0.2">
      <c r="A32">
        <v>10</v>
      </c>
      <c r="B32" s="48">
        <v>1</v>
      </c>
      <c r="C32" s="48">
        <f t="shared" si="3"/>
        <v>2960</v>
      </c>
      <c r="D32" s="49" t="s">
        <v>196</v>
      </c>
      <c r="E32" s="49" t="s">
        <v>193</v>
      </c>
      <c r="F32" s="51">
        <v>1360</v>
      </c>
      <c r="G32" s="51">
        <v>1600</v>
      </c>
    </row>
    <row r="33" spans="1:9" x14ac:dyDescent="0.2">
      <c r="A33">
        <v>10</v>
      </c>
      <c r="B33" s="48">
        <v>3</v>
      </c>
      <c r="C33" s="48">
        <f t="shared" si="3"/>
        <v>2000</v>
      </c>
      <c r="D33" s="49" t="s">
        <v>144</v>
      </c>
      <c r="E33" s="72" t="s">
        <v>145</v>
      </c>
      <c r="F33" s="51">
        <v>1120</v>
      </c>
      <c r="G33" s="51">
        <v>880</v>
      </c>
    </row>
    <row r="34" spans="1:9" x14ac:dyDescent="0.2">
      <c r="A34">
        <v>10</v>
      </c>
      <c r="B34" s="42">
        <v>4</v>
      </c>
      <c r="C34" s="42">
        <f t="shared" si="3"/>
        <v>1760</v>
      </c>
      <c r="D34" s="43" t="s">
        <v>199</v>
      </c>
      <c r="E34" s="44" t="s">
        <v>200</v>
      </c>
      <c r="F34" s="45">
        <v>640</v>
      </c>
      <c r="G34" s="45">
        <v>1120</v>
      </c>
    </row>
    <row r="35" spans="1:9" x14ac:dyDescent="0.2">
      <c r="A35">
        <v>14</v>
      </c>
      <c r="B35" s="42">
        <v>5</v>
      </c>
      <c r="C35" s="42">
        <f t="shared" si="3"/>
        <v>1280</v>
      </c>
      <c r="D35" s="43" t="s">
        <v>143</v>
      </c>
      <c r="E35" s="43" t="s">
        <v>117</v>
      </c>
      <c r="F35" s="45">
        <v>640</v>
      </c>
      <c r="G35" s="45">
        <v>640</v>
      </c>
    </row>
    <row r="36" spans="1:9" x14ac:dyDescent="0.2">
      <c r="A36">
        <v>4</v>
      </c>
      <c r="B36" s="54">
        <v>6</v>
      </c>
      <c r="C36" s="54">
        <f t="shared" si="3"/>
        <v>1120</v>
      </c>
      <c r="D36" s="59" t="s">
        <v>162</v>
      </c>
      <c r="E36" s="74" t="s">
        <v>161</v>
      </c>
      <c r="F36" s="54">
        <v>1120</v>
      </c>
      <c r="G36" s="54"/>
      <c r="H36" s="63" t="s">
        <v>270</v>
      </c>
      <c r="I36" s="71"/>
    </row>
    <row r="37" spans="1:9" x14ac:dyDescent="0.2">
      <c r="A37">
        <v>4</v>
      </c>
      <c r="B37" s="54">
        <v>6</v>
      </c>
      <c r="C37" s="54">
        <f t="shared" si="3"/>
        <v>1120</v>
      </c>
      <c r="D37" s="59" t="s">
        <v>162</v>
      </c>
      <c r="E37" s="56" t="s">
        <v>256</v>
      </c>
      <c r="F37" s="54"/>
      <c r="G37" s="54">
        <v>1120</v>
      </c>
      <c r="H37" s="70"/>
      <c r="I37" s="71"/>
    </row>
    <row r="38" spans="1:9" ht="13.5" thickBot="1" x14ac:dyDescent="0.25">
      <c r="B38" s="16"/>
      <c r="C38" s="13"/>
      <c r="D38" s="13"/>
      <c r="E38" s="13"/>
    </row>
    <row r="39" spans="1:9" ht="34.5" thickBot="1" x14ac:dyDescent="0.35">
      <c r="B39" s="1" t="s">
        <v>0</v>
      </c>
      <c r="C39" s="2" t="s">
        <v>1</v>
      </c>
      <c r="D39" s="25" t="s">
        <v>14</v>
      </c>
      <c r="E39" s="23" t="s">
        <v>3</v>
      </c>
      <c r="F39" s="28" t="s">
        <v>168</v>
      </c>
      <c r="G39" s="28" t="s">
        <v>249</v>
      </c>
    </row>
    <row r="40" spans="1:9" x14ac:dyDescent="0.2">
      <c r="B40" s="4"/>
      <c r="C40" s="4"/>
      <c r="D40" s="5"/>
      <c r="E40" s="5"/>
      <c r="F40" s="8"/>
      <c r="G40" s="8"/>
    </row>
    <row r="41" spans="1:9" x14ac:dyDescent="0.2">
      <c r="B41" s="7" t="s">
        <v>4</v>
      </c>
      <c r="C41" s="8" t="s">
        <v>4</v>
      </c>
      <c r="D41" s="9" t="s">
        <v>5</v>
      </c>
      <c r="E41" s="9" t="s">
        <v>6</v>
      </c>
      <c r="F41" s="27">
        <v>43185</v>
      </c>
      <c r="G41" s="27">
        <v>43360</v>
      </c>
    </row>
    <row r="42" spans="1:9" x14ac:dyDescent="0.2">
      <c r="A42">
        <v>6</v>
      </c>
      <c r="B42" s="48">
        <v>1</v>
      </c>
      <c r="C42" s="48">
        <f t="shared" ref="C42:C47" si="4">SUM(F42:G42)</f>
        <v>2480</v>
      </c>
      <c r="D42" s="49" t="s">
        <v>206</v>
      </c>
      <c r="E42" s="49" t="s">
        <v>201</v>
      </c>
      <c r="F42" s="51">
        <v>1600</v>
      </c>
      <c r="G42" s="51">
        <v>880</v>
      </c>
    </row>
    <row r="43" spans="1:9" x14ac:dyDescent="0.2">
      <c r="A43">
        <v>6</v>
      </c>
      <c r="B43" s="48">
        <v>2</v>
      </c>
      <c r="C43" s="48">
        <f t="shared" si="4"/>
        <v>1600</v>
      </c>
      <c r="D43" s="49" t="s">
        <v>118</v>
      </c>
      <c r="E43" s="50" t="s">
        <v>96</v>
      </c>
      <c r="F43" s="51"/>
      <c r="G43" s="51">
        <v>1600</v>
      </c>
    </row>
    <row r="44" spans="1:9" x14ac:dyDescent="0.2">
      <c r="A44">
        <v>6</v>
      </c>
      <c r="B44" s="54">
        <v>3</v>
      </c>
      <c r="C44" s="54">
        <f t="shared" si="4"/>
        <v>1360</v>
      </c>
      <c r="D44" s="59" t="s">
        <v>203</v>
      </c>
      <c r="E44" s="59" t="s">
        <v>202</v>
      </c>
      <c r="F44" s="57">
        <v>1360</v>
      </c>
      <c r="G44" s="57"/>
      <c r="H44" s="63" t="s">
        <v>270</v>
      </c>
      <c r="I44" s="71"/>
    </row>
    <row r="45" spans="1:9" x14ac:dyDescent="0.2">
      <c r="A45">
        <v>1</v>
      </c>
      <c r="B45" s="54">
        <v>3</v>
      </c>
      <c r="C45" s="54">
        <f t="shared" si="4"/>
        <v>1360</v>
      </c>
      <c r="D45" s="59" t="s">
        <v>97</v>
      </c>
      <c r="E45" s="59" t="s">
        <v>204</v>
      </c>
      <c r="F45" s="54"/>
      <c r="G45" s="54">
        <v>1360</v>
      </c>
      <c r="H45" s="70"/>
      <c r="I45" s="71"/>
    </row>
    <row r="46" spans="1:9" x14ac:dyDescent="0.2">
      <c r="A46">
        <v>6</v>
      </c>
      <c r="B46" s="42">
        <v>5</v>
      </c>
      <c r="C46" s="42">
        <f t="shared" si="4"/>
        <v>1120</v>
      </c>
      <c r="D46" s="43" t="s">
        <v>259</v>
      </c>
      <c r="E46" s="43" t="s">
        <v>258</v>
      </c>
      <c r="F46" s="45"/>
      <c r="G46" s="45">
        <v>1120</v>
      </c>
    </row>
    <row r="47" spans="1:9" x14ac:dyDescent="0.2">
      <c r="A47">
        <v>6</v>
      </c>
      <c r="B47" s="42">
        <v>5</v>
      </c>
      <c r="C47" s="42">
        <f t="shared" si="4"/>
        <v>1120</v>
      </c>
      <c r="D47" s="43" t="s">
        <v>166</v>
      </c>
      <c r="E47" s="65" t="s">
        <v>138</v>
      </c>
      <c r="F47" s="45">
        <v>1120</v>
      </c>
      <c r="G47" s="45"/>
    </row>
    <row r="48" spans="1:9" ht="13.5" thickBot="1" x14ac:dyDescent="0.25">
      <c r="B48" s="15"/>
      <c r="C48" s="13"/>
      <c r="D48" s="13"/>
      <c r="E48" s="13"/>
    </row>
    <row r="49" spans="1:9" ht="34.5" thickBot="1" x14ac:dyDescent="0.35">
      <c r="B49" s="1" t="s">
        <v>0</v>
      </c>
      <c r="C49" s="2" t="s">
        <v>1</v>
      </c>
      <c r="D49" s="25" t="s">
        <v>15</v>
      </c>
      <c r="E49" s="23"/>
      <c r="F49" s="28" t="s">
        <v>168</v>
      </c>
      <c r="G49" s="28" t="s">
        <v>249</v>
      </c>
    </row>
    <row r="50" spans="1:9" x14ac:dyDescent="0.2">
      <c r="B50" s="4"/>
      <c r="C50" s="4"/>
      <c r="D50" s="5"/>
      <c r="E50" s="5"/>
      <c r="F50" s="8"/>
      <c r="G50" s="8"/>
    </row>
    <row r="51" spans="1:9" x14ac:dyDescent="0.2">
      <c r="B51" s="7" t="s">
        <v>4</v>
      </c>
      <c r="C51" s="8" t="s">
        <v>4</v>
      </c>
      <c r="D51" s="9" t="s">
        <v>5</v>
      </c>
      <c r="E51" s="9" t="s">
        <v>6</v>
      </c>
      <c r="F51" s="27">
        <v>43185</v>
      </c>
      <c r="G51" s="27">
        <v>43360</v>
      </c>
    </row>
    <row r="52" spans="1:9" x14ac:dyDescent="0.2">
      <c r="B52" s="48">
        <v>1</v>
      </c>
      <c r="C52" s="48">
        <f t="shared" ref="C52" si="5">SUM(F52:G52)</f>
        <v>2720</v>
      </c>
      <c r="D52" s="72" t="s">
        <v>103</v>
      </c>
      <c r="E52" s="50" t="s">
        <v>118</v>
      </c>
      <c r="F52" s="51">
        <v>1120</v>
      </c>
      <c r="G52" s="51">
        <v>1600</v>
      </c>
    </row>
    <row r="53" spans="1:9" x14ac:dyDescent="0.2">
      <c r="A53">
        <v>9</v>
      </c>
      <c r="B53" s="48">
        <v>2</v>
      </c>
      <c r="C53" s="48">
        <f t="shared" ref="C53:C63" si="6">SUM(F53:G53)</f>
        <v>2720</v>
      </c>
      <c r="D53" s="49" t="s">
        <v>196</v>
      </c>
      <c r="E53" s="52" t="s">
        <v>201</v>
      </c>
      <c r="F53" s="51">
        <v>1360</v>
      </c>
      <c r="G53" s="51">
        <v>1360</v>
      </c>
    </row>
    <row r="54" spans="1:9" x14ac:dyDescent="0.2">
      <c r="A54">
        <v>9</v>
      </c>
      <c r="B54" s="48">
        <v>3</v>
      </c>
      <c r="C54" s="48">
        <f t="shared" si="6"/>
        <v>1760</v>
      </c>
      <c r="D54" s="49" t="s">
        <v>125</v>
      </c>
      <c r="E54" s="49" t="s">
        <v>191</v>
      </c>
      <c r="F54" s="51">
        <v>880</v>
      </c>
      <c r="G54" s="51">
        <v>880</v>
      </c>
    </row>
    <row r="55" spans="1:9" x14ac:dyDescent="0.2">
      <c r="A55">
        <v>9</v>
      </c>
      <c r="B55" s="48">
        <v>4</v>
      </c>
      <c r="C55" s="48">
        <f t="shared" si="6"/>
        <v>1600</v>
      </c>
      <c r="D55" s="50" t="s">
        <v>95</v>
      </c>
      <c r="E55" s="49" t="s">
        <v>166</v>
      </c>
      <c r="F55" s="51">
        <v>1600</v>
      </c>
      <c r="G55" s="51"/>
    </row>
    <row r="56" spans="1:9" x14ac:dyDescent="0.2">
      <c r="A56">
        <v>8</v>
      </c>
      <c r="B56" s="54">
        <v>5</v>
      </c>
      <c r="C56" s="54">
        <f t="shared" si="6"/>
        <v>1120</v>
      </c>
      <c r="D56" s="74" t="s">
        <v>163</v>
      </c>
      <c r="E56" s="56" t="s">
        <v>45</v>
      </c>
      <c r="F56" s="57"/>
      <c r="G56" s="57">
        <v>1120</v>
      </c>
      <c r="H56" s="63" t="s">
        <v>269</v>
      </c>
      <c r="I56" s="64"/>
    </row>
    <row r="57" spans="1:9" x14ac:dyDescent="0.2">
      <c r="A57">
        <v>9</v>
      </c>
      <c r="B57" s="54">
        <v>5</v>
      </c>
      <c r="C57" s="54">
        <f t="shared" si="6"/>
        <v>1120</v>
      </c>
      <c r="D57" s="59" t="s">
        <v>194</v>
      </c>
      <c r="E57" s="56" t="s">
        <v>96</v>
      </c>
      <c r="F57" s="57"/>
      <c r="G57" s="57">
        <v>1120</v>
      </c>
      <c r="H57" s="63"/>
      <c r="I57" s="64"/>
    </row>
    <row r="58" spans="1:9" x14ac:dyDescent="0.2">
      <c r="A58">
        <v>4</v>
      </c>
      <c r="B58" s="54">
        <v>5</v>
      </c>
      <c r="C58" s="54">
        <f t="shared" si="6"/>
        <v>1120</v>
      </c>
      <c r="D58" s="59" t="s">
        <v>117</v>
      </c>
      <c r="E58" s="75" t="s">
        <v>203</v>
      </c>
      <c r="F58" s="57">
        <v>1120</v>
      </c>
      <c r="G58" s="57"/>
    </row>
    <row r="59" spans="1:9" x14ac:dyDescent="0.2">
      <c r="A59">
        <v>9</v>
      </c>
      <c r="B59" s="42">
        <v>8</v>
      </c>
      <c r="C59" s="42">
        <f t="shared" si="6"/>
        <v>880</v>
      </c>
      <c r="D59" s="73" t="s">
        <v>163</v>
      </c>
      <c r="E59" s="43" t="s">
        <v>202</v>
      </c>
      <c r="F59" s="45">
        <v>880</v>
      </c>
      <c r="G59" s="45"/>
    </row>
    <row r="60" spans="1:9" x14ac:dyDescent="0.2">
      <c r="A60">
        <v>9</v>
      </c>
      <c r="B60" s="42">
        <v>8</v>
      </c>
      <c r="C60" s="42">
        <f t="shared" si="6"/>
        <v>880</v>
      </c>
      <c r="D60" s="43" t="s">
        <v>198</v>
      </c>
      <c r="E60" s="43" t="s">
        <v>259</v>
      </c>
      <c r="F60" s="45"/>
      <c r="G60" s="45">
        <v>880</v>
      </c>
    </row>
    <row r="61" spans="1:9" x14ac:dyDescent="0.2">
      <c r="A61">
        <v>9</v>
      </c>
      <c r="B61" s="42">
        <v>8</v>
      </c>
      <c r="C61" s="42">
        <f t="shared" si="6"/>
        <v>880</v>
      </c>
      <c r="D61" s="43" t="s">
        <v>162</v>
      </c>
      <c r="E61" s="43" t="s">
        <v>167</v>
      </c>
      <c r="F61" s="45"/>
      <c r="G61" s="45">
        <v>880</v>
      </c>
    </row>
    <row r="62" spans="1:9" x14ac:dyDescent="0.2">
      <c r="A62">
        <v>4</v>
      </c>
      <c r="B62" s="42">
        <v>8</v>
      </c>
      <c r="C62" s="42">
        <f t="shared" si="6"/>
        <v>880</v>
      </c>
      <c r="D62" s="44" t="s">
        <v>195</v>
      </c>
      <c r="E62" s="43" t="s">
        <v>206</v>
      </c>
      <c r="F62" s="45">
        <v>880</v>
      </c>
      <c r="G62" s="45"/>
    </row>
    <row r="63" spans="1:9" x14ac:dyDescent="0.2">
      <c r="A63">
        <v>4</v>
      </c>
      <c r="B63" s="42">
        <v>8</v>
      </c>
      <c r="C63" s="42">
        <f t="shared" si="6"/>
        <v>880</v>
      </c>
      <c r="D63" s="44" t="s">
        <v>197</v>
      </c>
      <c r="E63" s="43" t="s">
        <v>205</v>
      </c>
      <c r="F63" s="45">
        <v>880</v>
      </c>
      <c r="G63" s="45"/>
    </row>
  </sheetData>
  <sortState ref="A53:G68">
    <sortCondition descending="1" ref="C53"/>
  </sortState>
  <mergeCells count="4">
    <mergeCell ref="H21:I22"/>
    <mergeCell ref="H44:I45"/>
    <mergeCell ref="H36:I37"/>
    <mergeCell ref="H56:I5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B43" workbookViewId="0">
      <selection activeCell="I12" sqref="I12"/>
    </sheetView>
  </sheetViews>
  <sheetFormatPr defaultRowHeight="12.75" x14ac:dyDescent="0.2"/>
  <cols>
    <col min="1" max="1" width="9.140625" hidden="1" customWidth="1"/>
    <col min="4" max="4" width="45.28515625" customWidth="1"/>
    <col min="5" max="5" width="45.42578125" customWidth="1"/>
    <col min="6" max="7" width="9.7109375" customWidth="1"/>
  </cols>
  <sheetData>
    <row r="1" spans="1:7" ht="34.5" thickBot="1" x14ac:dyDescent="0.35">
      <c r="B1" s="1" t="s">
        <v>0</v>
      </c>
      <c r="C1" s="2" t="s">
        <v>1</v>
      </c>
      <c r="D1" s="25" t="s">
        <v>16</v>
      </c>
      <c r="E1" s="23" t="s">
        <v>3</v>
      </c>
      <c r="F1" s="28" t="s">
        <v>168</v>
      </c>
      <c r="G1" s="28" t="s">
        <v>249</v>
      </c>
    </row>
    <row r="2" spans="1:7" x14ac:dyDescent="0.2">
      <c r="B2" s="7" t="s">
        <v>4</v>
      </c>
      <c r="C2" s="8" t="s">
        <v>4</v>
      </c>
      <c r="D2" s="9" t="s">
        <v>5</v>
      </c>
      <c r="E2" s="9" t="s">
        <v>6</v>
      </c>
      <c r="F2" s="27">
        <v>43185</v>
      </c>
      <c r="G2" s="27">
        <v>43360</v>
      </c>
    </row>
    <row r="3" spans="1:7" x14ac:dyDescent="0.2">
      <c r="A3">
        <v>59</v>
      </c>
      <c r="B3" s="48">
        <v>1</v>
      </c>
      <c r="C3" s="48">
        <f t="shared" ref="C3:C12" si="0">SUM(F3:G3)</f>
        <v>2720</v>
      </c>
      <c r="D3" s="53" t="s">
        <v>208</v>
      </c>
      <c r="E3" s="50"/>
      <c r="F3" s="51">
        <v>1120</v>
      </c>
      <c r="G3" s="51">
        <v>1600</v>
      </c>
    </row>
    <row r="4" spans="1:7" x14ac:dyDescent="0.2">
      <c r="A4">
        <v>58</v>
      </c>
      <c r="B4" s="48">
        <v>2</v>
      </c>
      <c r="C4" s="48">
        <f t="shared" si="0"/>
        <v>2240</v>
      </c>
      <c r="D4" s="52" t="s">
        <v>209</v>
      </c>
      <c r="E4" s="50"/>
      <c r="F4" s="51">
        <v>880</v>
      </c>
      <c r="G4" s="51">
        <v>1360</v>
      </c>
    </row>
    <row r="5" spans="1:7" x14ac:dyDescent="0.2">
      <c r="A5">
        <v>5</v>
      </c>
      <c r="B5" s="48">
        <v>3</v>
      </c>
      <c r="C5" s="48">
        <f t="shared" si="0"/>
        <v>1760</v>
      </c>
      <c r="D5" s="52" t="s">
        <v>43</v>
      </c>
      <c r="E5" s="50"/>
      <c r="F5" s="51">
        <v>640</v>
      </c>
      <c r="G5" s="51">
        <v>1120</v>
      </c>
    </row>
    <row r="6" spans="1:7" x14ac:dyDescent="0.2">
      <c r="A6">
        <v>8</v>
      </c>
      <c r="B6" s="48">
        <v>4</v>
      </c>
      <c r="C6" s="48">
        <f t="shared" si="0"/>
        <v>1600</v>
      </c>
      <c r="D6" s="76" t="s">
        <v>63</v>
      </c>
      <c r="E6" s="72"/>
      <c r="F6" s="51">
        <v>1600</v>
      </c>
      <c r="G6" s="51"/>
    </row>
    <row r="7" spans="1:7" x14ac:dyDescent="0.2">
      <c r="B7" s="48">
        <v>5</v>
      </c>
      <c r="C7" s="48">
        <f t="shared" ref="C7" si="1">SUM(F7:G7)</f>
        <v>1520</v>
      </c>
      <c r="D7" s="52" t="s">
        <v>130</v>
      </c>
      <c r="E7" s="50"/>
      <c r="F7" s="51">
        <v>400</v>
      </c>
      <c r="G7" s="51">
        <v>1120</v>
      </c>
    </row>
    <row r="8" spans="1:7" x14ac:dyDescent="0.2">
      <c r="A8">
        <v>62</v>
      </c>
      <c r="B8" s="48">
        <v>6</v>
      </c>
      <c r="C8" s="48">
        <f t="shared" si="0"/>
        <v>1520</v>
      </c>
      <c r="D8" s="53" t="s">
        <v>263</v>
      </c>
      <c r="E8" s="50"/>
      <c r="F8" s="51">
        <v>640</v>
      </c>
      <c r="G8" s="51">
        <v>880</v>
      </c>
    </row>
    <row r="9" spans="1:7" x14ac:dyDescent="0.2">
      <c r="A9">
        <v>62</v>
      </c>
      <c r="B9" s="42">
        <v>7</v>
      </c>
      <c r="C9" s="42">
        <f t="shared" si="0"/>
        <v>1360</v>
      </c>
      <c r="D9" s="47" t="s">
        <v>207</v>
      </c>
      <c r="E9" s="44"/>
      <c r="F9" s="45">
        <v>1360</v>
      </c>
      <c r="G9" s="45"/>
    </row>
    <row r="10" spans="1:7" x14ac:dyDescent="0.2">
      <c r="B10" s="42">
        <v>8</v>
      </c>
      <c r="C10" s="42">
        <f t="shared" ref="C10" si="2">SUM(F10:G10)</f>
        <v>1280</v>
      </c>
      <c r="D10" s="77" t="s">
        <v>156</v>
      </c>
      <c r="E10" s="44"/>
      <c r="F10" s="45">
        <v>400</v>
      </c>
      <c r="G10" s="45">
        <v>880</v>
      </c>
    </row>
    <row r="11" spans="1:7" x14ac:dyDescent="0.2">
      <c r="A11">
        <v>38</v>
      </c>
      <c r="B11" s="42">
        <v>9</v>
      </c>
      <c r="C11" s="42">
        <f t="shared" si="0"/>
        <v>1280</v>
      </c>
      <c r="D11" s="77" t="s">
        <v>140</v>
      </c>
      <c r="E11" s="44"/>
      <c r="F11" s="45">
        <v>640</v>
      </c>
      <c r="G11" s="45">
        <v>640</v>
      </c>
    </row>
    <row r="12" spans="1:7" x14ac:dyDescent="0.2">
      <c r="A12">
        <v>62</v>
      </c>
      <c r="B12" s="42">
        <v>9</v>
      </c>
      <c r="C12" s="42">
        <f t="shared" si="0"/>
        <v>1280</v>
      </c>
      <c r="D12" s="77" t="s">
        <v>210</v>
      </c>
      <c r="E12" s="44"/>
      <c r="F12" s="45">
        <v>640</v>
      </c>
      <c r="G12" s="45">
        <v>640</v>
      </c>
    </row>
    <row r="13" spans="1:7" ht="13.5" thickBot="1" x14ac:dyDescent="0.25">
      <c r="B13" s="11"/>
      <c r="C13" s="12"/>
      <c r="D13" s="13"/>
      <c r="E13" s="13"/>
    </row>
    <row r="14" spans="1:7" ht="34.5" thickBot="1" x14ac:dyDescent="0.35">
      <c r="B14" s="1" t="s">
        <v>0</v>
      </c>
      <c r="C14" s="2" t="s">
        <v>1</v>
      </c>
      <c r="D14" s="25" t="s">
        <v>17</v>
      </c>
      <c r="E14" s="22"/>
      <c r="F14" s="28" t="s">
        <v>168</v>
      </c>
      <c r="G14" s="28" t="s">
        <v>249</v>
      </c>
    </row>
    <row r="15" spans="1:7" x14ac:dyDescent="0.2">
      <c r="B15" s="7" t="s">
        <v>4</v>
      </c>
      <c r="C15" s="8" t="s">
        <v>4</v>
      </c>
      <c r="D15" s="14" t="s">
        <v>5</v>
      </c>
      <c r="E15" s="14" t="s">
        <v>6</v>
      </c>
      <c r="F15" s="27">
        <v>43185</v>
      </c>
      <c r="G15" s="27">
        <v>43360</v>
      </c>
    </row>
    <row r="16" spans="1:7" x14ac:dyDescent="0.2">
      <c r="A16">
        <v>13</v>
      </c>
      <c r="B16" s="48">
        <v>1</v>
      </c>
      <c r="C16" s="48">
        <f t="shared" ref="C16:C25" si="3">SUM(F16:G16)</f>
        <v>3200</v>
      </c>
      <c r="D16" s="78" t="s">
        <v>64</v>
      </c>
      <c r="E16" s="72"/>
      <c r="F16" s="51">
        <v>1600</v>
      </c>
      <c r="G16" s="51">
        <v>1600</v>
      </c>
    </row>
    <row r="17" spans="1:9" x14ac:dyDescent="0.2">
      <c r="A17">
        <v>22</v>
      </c>
      <c r="B17" s="48">
        <v>2</v>
      </c>
      <c r="C17" s="48">
        <f t="shared" si="3"/>
        <v>2480</v>
      </c>
      <c r="D17" s="67" t="s">
        <v>119</v>
      </c>
      <c r="E17" s="72"/>
      <c r="F17" s="51">
        <v>1120</v>
      </c>
      <c r="G17" s="51">
        <v>1360</v>
      </c>
    </row>
    <row r="18" spans="1:9" x14ac:dyDescent="0.2">
      <c r="A18">
        <v>22</v>
      </c>
      <c r="B18" s="48">
        <v>2</v>
      </c>
      <c r="C18" s="48">
        <f t="shared" si="3"/>
        <v>2480</v>
      </c>
      <c r="D18" s="67" t="s">
        <v>159</v>
      </c>
      <c r="E18" s="72"/>
      <c r="F18" s="51">
        <v>1360</v>
      </c>
      <c r="G18" s="51">
        <v>1120</v>
      </c>
    </row>
    <row r="19" spans="1:9" x14ac:dyDescent="0.2">
      <c r="A19">
        <v>15</v>
      </c>
      <c r="B19" s="48">
        <v>4</v>
      </c>
      <c r="C19" s="48">
        <f t="shared" si="3"/>
        <v>2000</v>
      </c>
      <c r="D19" s="78" t="s">
        <v>94</v>
      </c>
      <c r="E19" s="72"/>
      <c r="F19" s="51">
        <v>1120</v>
      </c>
      <c r="G19" s="51">
        <v>880</v>
      </c>
    </row>
    <row r="20" spans="1:9" x14ac:dyDescent="0.2">
      <c r="A20">
        <v>15</v>
      </c>
      <c r="B20" s="48">
        <v>5</v>
      </c>
      <c r="C20" s="48">
        <f t="shared" si="3"/>
        <v>1760</v>
      </c>
      <c r="D20" s="67" t="s">
        <v>158</v>
      </c>
      <c r="E20" s="72"/>
      <c r="F20" s="51">
        <v>880</v>
      </c>
      <c r="G20" s="51">
        <v>880</v>
      </c>
    </row>
    <row r="21" spans="1:9" x14ac:dyDescent="0.2">
      <c r="A21">
        <v>13</v>
      </c>
      <c r="B21" s="54">
        <v>6</v>
      </c>
      <c r="C21" s="54">
        <f t="shared" si="3"/>
        <v>1280</v>
      </c>
      <c r="D21" s="75" t="s">
        <v>160</v>
      </c>
      <c r="E21" s="74"/>
      <c r="F21" s="57">
        <v>880</v>
      </c>
      <c r="G21" s="57">
        <v>400</v>
      </c>
      <c r="H21" s="63" t="s">
        <v>270</v>
      </c>
      <c r="I21" s="71"/>
    </row>
    <row r="22" spans="1:9" x14ac:dyDescent="0.2">
      <c r="B22" s="54">
        <v>6</v>
      </c>
      <c r="C22" s="54">
        <f t="shared" ref="C22" si="4">SUM(F22:G22)</f>
        <v>1280</v>
      </c>
      <c r="D22" s="75" t="s">
        <v>219</v>
      </c>
      <c r="E22" s="74"/>
      <c r="F22" s="57">
        <v>400</v>
      </c>
      <c r="G22" s="57">
        <v>880</v>
      </c>
      <c r="H22" s="70"/>
      <c r="I22" s="71"/>
    </row>
    <row r="23" spans="1:9" x14ac:dyDescent="0.2">
      <c r="A23">
        <v>12</v>
      </c>
      <c r="B23" s="42">
        <v>8</v>
      </c>
      <c r="C23" s="42">
        <f t="shared" si="3"/>
        <v>1280</v>
      </c>
      <c r="D23" s="65" t="s">
        <v>127</v>
      </c>
      <c r="E23" s="73"/>
      <c r="F23" s="45">
        <v>640</v>
      </c>
      <c r="G23" s="45">
        <v>640</v>
      </c>
    </row>
    <row r="24" spans="1:9" x14ac:dyDescent="0.2">
      <c r="A24">
        <v>13</v>
      </c>
      <c r="B24" s="42">
        <v>9</v>
      </c>
      <c r="C24" s="42">
        <f t="shared" si="3"/>
        <v>1120</v>
      </c>
      <c r="D24" s="65" t="s">
        <v>91</v>
      </c>
      <c r="E24" s="73"/>
      <c r="F24" s="45"/>
      <c r="G24" s="45">
        <v>1120</v>
      </c>
    </row>
    <row r="25" spans="1:9" x14ac:dyDescent="0.2">
      <c r="A25">
        <v>1</v>
      </c>
      <c r="B25" s="42">
        <v>10</v>
      </c>
      <c r="C25" s="42">
        <f t="shared" si="3"/>
        <v>1040</v>
      </c>
      <c r="D25" s="73" t="s">
        <v>146</v>
      </c>
      <c r="E25" s="73"/>
      <c r="F25" s="45">
        <v>400</v>
      </c>
      <c r="G25" s="45">
        <v>640</v>
      </c>
    </row>
    <row r="26" spans="1:9" ht="13.5" thickBot="1" x14ac:dyDescent="0.25">
      <c r="B26" s="15"/>
      <c r="C26" s="13"/>
      <c r="D26" s="13"/>
      <c r="E26" s="13"/>
    </row>
    <row r="27" spans="1:9" ht="34.5" thickBot="1" x14ac:dyDescent="0.35">
      <c r="B27" s="1" t="s">
        <v>0</v>
      </c>
      <c r="C27" s="2" t="s">
        <v>1</v>
      </c>
      <c r="D27" s="25" t="s">
        <v>18</v>
      </c>
      <c r="E27" s="23" t="s">
        <v>3</v>
      </c>
      <c r="F27" s="28" t="s">
        <v>168</v>
      </c>
      <c r="G27" s="28" t="s">
        <v>249</v>
      </c>
    </row>
    <row r="28" spans="1:9" x14ac:dyDescent="0.2">
      <c r="B28" s="7" t="s">
        <v>4</v>
      </c>
      <c r="C28" s="8" t="s">
        <v>4</v>
      </c>
      <c r="D28" s="9" t="s">
        <v>5</v>
      </c>
      <c r="E28" s="9" t="s">
        <v>6</v>
      </c>
      <c r="F28" s="27">
        <v>43185</v>
      </c>
      <c r="G28" s="27">
        <v>43360</v>
      </c>
    </row>
    <row r="29" spans="1:9" x14ac:dyDescent="0.2">
      <c r="A29">
        <v>11</v>
      </c>
      <c r="B29" s="48">
        <v>1</v>
      </c>
      <c r="C29" s="48">
        <f t="shared" ref="C29:C34" si="5">SUM(F29:G29)</f>
        <v>2480</v>
      </c>
      <c r="D29" s="61" t="s">
        <v>214</v>
      </c>
      <c r="E29" s="52" t="s">
        <v>209</v>
      </c>
      <c r="F29" s="51">
        <v>880</v>
      </c>
      <c r="G29" s="51">
        <v>1600</v>
      </c>
    </row>
    <row r="30" spans="1:9" x14ac:dyDescent="0.2">
      <c r="A30">
        <v>28</v>
      </c>
      <c r="B30" s="48">
        <v>2</v>
      </c>
      <c r="C30" s="48">
        <f t="shared" si="5"/>
        <v>1760</v>
      </c>
      <c r="D30" s="61" t="s">
        <v>140</v>
      </c>
      <c r="E30" s="69" t="s">
        <v>211</v>
      </c>
      <c r="F30" s="51">
        <v>640</v>
      </c>
      <c r="G30" s="51">
        <v>1120</v>
      </c>
    </row>
    <row r="31" spans="1:9" x14ac:dyDescent="0.2">
      <c r="A31">
        <v>28</v>
      </c>
      <c r="B31" s="48">
        <v>3</v>
      </c>
      <c r="C31" s="48">
        <f t="shared" si="5"/>
        <v>1600</v>
      </c>
      <c r="D31" s="50" t="s">
        <v>207</v>
      </c>
      <c r="E31" s="50" t="s">
        <v>208</v>
      </c>
      <c r="F31" s="51">
        <v>1600</v>
      </c>
      <c r="G31" s="51"/>
    </row>
    <row r="32" spans="1:9" x14ac:dyDescent="0.2">
      <c r="A32">
        <v>11</v>
      </c>
      <c r="B32" s="42">
        <v>4</v>
      </c>
      <c r="C32" s="42">
        <f t="shared" si="5"/>
        <v>1520</v>
      </c>
      <c r="D32" s="60" t="s">
        <v>157</v>
      </c>
      <c r="E32" s="73" t="s">
        <v>212</v>
      </c>
      <c r="F32" s="45">
        <v>880</v>
      </c>
      <c r="G32" s="45">
        <v>640</v>
      </c>
    </row>
    <row r="33" spans="1:10" x14ac:dyDescent="0.2">
      <c r="A33">
        <v>11</v>
      </c>
      <c r="B33" s="42">
        <v>4</v>
      </c>
      <c r="C33" s="42">
        <f t="shared" si="5"/>
        <v>1520</v>
      </c>
      <c r="D33" s="66" t="s">
        <v>156</v>
      </c>
      <c r="E33" s="73" t="s">
        <v>213</v>
      </c>
      <c r="F33" s="45">
        <v>880</v>
      </c>
      <c r="G33" s="45">
        <v>640</v>
      </c>
    </row>
    <row r="34" spans="1:10" x14ac:dyDescent="0.2">
      <c r="A34">
        <v>28</v>
      </c>
      <c r="B34" s="42">
        <v>4</v>
      </c>
      <c r="C34" s="42">
        <f t="shared" si="5"/>
        <v>1520</v>
      </c>
      <c r="D34" s="43" t="s">
        <v>130</v>
      </c>
      <c r="E34" s="43" t="s">
        <v>129</v>
      </c>
      <c r="F34" s="45">
        <v>640</v>
      </c>
      <c r="G34" s="45">
        <v>880</v>
      </c>
    </row>
    <row r="35" spans="1:10" ht="13.5" thickBot="1" x14ac:dyDescent="0.25">
      <c r="B35" s="16"/>
      <c r="C35" s="13"/>
      <c r="D35" s="13"/>
      <c r="E35" s="13"/>
    </row>
    <row r="36" spans="1:10" ht="34.5" thickBot="1" x14ac:dyDescent="0.35">
      <c r="B36" s="1" t="s">
        <v>0</v>
      </c>
      <c r="C36" s="2" t="s">
        <v>1</v>
      </c>
      <c r="D36" s="25" t="s">
        <v>19</v>
      </c>
      <c r="E36" s="23" t="s">
        <v>3</v>
      </c>
      <c r="F36" s="28" t="s">
        <v>168</v>
      </c>
      <c r="G36" s="28" t="s">
        <v>249</v>
      </c>
    </row>
    <row r="37" spans="1:10" x14ac:dyDescent="0.2">
      <c r="B37" s="7" t="s">
        <v>4</v>
      </c>
      <c r="C37" s="8" t="s">
        <v>4</v>
      </c>
      <c r="D37" s="9" t="s">
        <v>5</v>
      </c>
      <c r="E37" s="9" t="s">
        <v>6</v>
      </c>
      <c r="F37" s="27">
        <v>43185</v>
      </c>
      <c r="G37" s="27">
        <v>43360</v>
      </c>
    </row>
    <row r="38" spans="1:10" x14ac:dyDescent="0.2">
      <c r="A38">
        <v>9</v>
      </c>
      <c r="B38" s="48">
        <v>1</v>
      </c>
      <c r="C38" s="48">
        <f t="shared" ref="C38:C45" si="6">SUM(F38:G38)</f>
        <v>2480</v>
      </c>
      <c r="D38" s="49" t="s">
        <v>119</v>
      </c>
      <c r="E38" s="72" t="s">
        <v>94</v>
      </c>
      <c r="F38" s="51">
        <v>1360</v>
      </c>
      <c r="G38" s="51">
        <v>1120</v>
      </c>
    </row>
    <row r="39" spans="1:10" x14ac:dyDescent="0.2">
      <c r="A39">
        <v>8</v>
      </c>
      <c r="B39" s="48">
        <v>2</v>
      </c>
      <c r="C39" s="48">
        <f t="shared" si="6"/>
        <v>2000</v>
      </c>
      <c r="D39" s="49" t="s">
        <v>160</v>
      </c>
      <c r="E39" s="49" t="s">
        <v>158</v>
      </c>
      <c r="F39" s="51">
        <v>640</v>
      </c>
      <c r="G39" s="51">
        <v>1360</v>
      </c>
    </row>
    <row r="40" spans="1:10" x14ac:dyDescent="0.2">
      <c r="A40">
        <v>9</v>
      </c>
      <c r="B40" s="54">
        <v>3</v>
      </c>
      <c r="C40" s="54">
        <f t="shared" si="6"/>
        <v>1600</v>
      </c>
      <c r="D40" s="55" t="s">
        <v>159</v>
      </c>
      <c r="E40" s="59" t="s">
        <v>64</v>
      </c>
      <c r="F40" s="57"/>
      <c r="G40" s="57">
        <v>1600</v>
      </c>
      <c r="H40" s="63" t="s">
        <v>270</v>
      </c>
      <c r="I40" s="64"/>
    </row>
    <row r="41" spans="1:10" x14ac:dyDescent="0.2">
      <c r="A41">
        <v>9</v>
      </c>
      <c r="B41" s="54">
        <v>3</v>
      </c>
      <c r="C41" s="54">
        <f t="shared" si="6"/>
        <v>1600</v>
      </c>
      <c r="D41" s="79" t="s">
        <v>218</v>
      </c>
      <c r="E41" s="74" t="s">
        <v>216</v>
      </c>
      <c r="F41" s="57">
        <v>1600</v>
      </c>
      <c r="G41" s="57"/>
      <c r="H41" s="63"/>
      <c r="I41" s="64"/>
    </row>
    <row r="42" spans="1:10" x14ac:dyDescent="0.2">
      <c r="A42">
        <v>9</v>
      </c>
      <c r="B42" s="42">
        <v>5</v>
      </c>
      <c r="C42" s="42">
        <f t="shared" si="6"/>
        <v>1520</v>
      </c>
      <c r="D42" s="43" t="s">
        <v>146</v>
      </c>
      <c r="E42" s="43" t="s">
        <v>127</v>
      </c>
      <c r="F42" s="45">
        <v>640</v>
      </c>
      <c r="G42" s="45">
        <v>880</v>
      </c>
    </row>
    <row r="43" spans="1:10" x14ac:dyDescent="0.2">
      <c r="A43">
        <v>9</v>
      </c>
      <c r="B43" s="54">
        <v>6</v>
      </c>
      <c r="C43" s="54">
        <f t="shared" si="6"/>
        <v>1120</v>
      </c>
      <c r="D43" s="59" t="s">
        <v>219</v>
      </c>
      <c r="E43" s="74" t="s">
        <v>220</v>
      </c>
      <c r="F43" s="57">
        <v>1120</v>
      </c>
      <c r="G43" s="57"/>
      <c r="H43" s="63" t="s">
        <v>271</v>
      </c>
      <c r="I43" s="80"/>
      <c r="J43" s="80"/>
    </row>
    <row r="44" spans="1:10" x14ac:dyDescent="0.2">
      <c r="A44">
        <v>8</v>
      </c>
      <c r="B44" s="54">
        <v>6</v>
      </c>
      <c r="C44" s="54">
        <f t="shared" si="6"/>
        <v>1120</v>
      </c>
      <c r="D44" s="55" t="s">
        <v>215</v>
      </c>
      <c r="E44" s="74" t="s">
        <v>217</v>
      </c>
      <c r="F44" s="57">
        <v>1120</v>
      </c>
      <c r="G44" s="57"/>
      <c r="H44" s="63"/>
      <c r="I44" s="80"/>
      <c r="J44" s="80"/>
    </row>
    <row r="45" spans="1:10" x14ac:dyDescent="0.2">
      <c r="A45">
        <v>9</v>
      </c>
      <c r="B45" s="54">
        <v>6</v>
      </c>
      <c r="C45" s="54">
        <f t="shared" si="6"/>
        <v>1120</v>
      </c>
      <c r="D45" s="59" t="s">
        <v>141</v>
      </c>
      <c r="E45" s="59" t="s">
        <v>264</v>
      </c>
      <c r="F45" s="57"/>
      <c r="G45" s="57">
        <v>1120</v>
      </c>
      <c r="H45" s="63"/>
      <c r="I45" s="80"/>
      <c r="J45" s="80"/>
    </row>
    <row r="46" spans="1:10" ht="13.5" thickBot="1" x14ac:dyDescent="0.25">
      <c r="B46" s="15"/>
      <c r="C46" s="13"/>
      <c r="D46" s="13"/>
      <c r="E46" s="13"/>
    </row>
    <row r="47" spans="1:10" ht="34.5" thickBot="1" x14ac:dyDescent="0.35">
      <c r="B47" s="1" t="s">
        <v>0</v>
      </c>
      <c r="C47" s="2" t="s">
        <v>1</v>
      </c>
      <c r="D47" s="25" t="s">
        <v>20</v>
      </c>
      <c r="E47" s="23"/>
      <c r="F47" s="28" t="s">
        <v>168</v>
      </c>
      <c r="G47" s="28" t="s">
        <v>249</v>
      </c>
    </row>
    <row r="48" spans="1:10" x14ac:dyDescent="0.2">
      <c r="B48" s="7" t="s">
        <v>4</v>
      </c>
      <c r="C48" s="8" t="s">
        <v>4</v>
      </c>
      <c r="D48" s="9" t="s">
        <v>5</v>
      </c>
      <c r="E48" s="9" t="s">
        <v>6</v>
      </c>
      <c r="F48" s="27">
        <v>43185</v>
      </c>
      <c r="G48" s="27">
        <v>43360</v>
      </c>
    </row>
    <row r="49" spans="1:7" x14ac:dyDescent="0.2">
      <c r="A49">
        <v>36</v>
      </c>
      <c r="B49" s="48">
        <v>1</v>
      </c>
      <c r="C49" s="48">
        <f t="shared" ref="C49:C58" si="7">SUM(F49:G49)</f>
        <v>2720</v>
      </c>
      <c r="D49" s="50" t="s">
        <v>208</v>
      </c>
      <c r="E49" s="78" t="s">
        <v>218</v>
      </c>
      <c r="F49" s="51">
        <v>1120</v>
      </c>
      <c r="G49" s="51">
        <v>1600</v>
      </c>
    </row>
    <row r="50" spans="1:7" x14ac:dyDescent="0.2">
      <c r="A50">
        <v>17</v>
      </c>
      <c r="B50" s="48">
        <v>2</v>
      </c>
      <c r="C50" s="48">
        <f t="shared" si="7"/>
        <v>2000</v>
      </c>
      <c r="D50" s="72" t="s">
        <v>105</v>
      </c>
      <c r="E50" s="72" t="s">
        <v>94</v>
      </c>
      <c r="F50" s="51">
        <v>880</v>
      </c>
      <c r="G50" s="51">
        <v>1120</v>
      </c>
    </row>
    <row r="51" spans="1:7" x14ac:dyDescent="0.2">
      <c r="A51">
        <v>18</v>
      </c>
      <c r="B51" s="48">
        <v>2</v>
      </c>
      <c r="C51" s="48">
        <f t="shared" si="7"/>
        <v>2000</v>
      </c>
      <c r="D51" s="52" t="s">
        <v>104</v>
      </c>
      <c r="E51" s="49" t="s">
        <v>106</v>
      </c>
      <c r="F51" s="51">
        <v>880</v>
      </c>
      <c r="G51" s="51">
        <v>1120</v>
      </c>
    </row>
    <row r="52" spans="1:7" x14ac:dyDescent="0.2">
      <c r="A52">
        <v>17</v>
      </c>
      <c r="B52" s="48">
        <v>4</v>
      </c>
      <c r="C52" s="48">
        <f t="shared" si="7"/>
        <v>1600</v>
      </c>
      <c r="D52" s="76" t="s">
        <v>93</v>
      </c>
      <c r="E52" s="72" t="s">
        <v>217</v>
      </c>
      <c r="F52" s="51">
        <v>1600</v>
      </c>
      <c r="G52" s="51"/>
    </row>
    <row r="53" spans="1:7" x14ac:dyDescent="0.2">
      <c r="A53">
        <v>36</v>
      </c>
      <c r="B53" s="48">
        <v>5</v>
      </c>
      <c r="C53" s="48">
        <f t="shared" si="7"/>
        <v>1360</v>
      </c>
      <c r="D53" s="83" t="s">
        <v>214</v>
      </c>
      <c r="E53" s="49" t="s">
        <v>219</v>
      </c>
      <c r="F53" s="51"/>
      <c r="G53" s="51">
        <v>1360</v>
      </c>
    </row>
    <row r="54" spans="1:7" x14ac:dyDescent="0.2">
      <c r="A54">
        <v>36</v>
      </c>
      <c r="B54" s="48">
        <v>5</v>
      </c>
      <c r="C54" s="48">
        <f t="shared" si="7"/>
        <v>1360</v>
      </c>
      <c r="D54" s="69" t="s">
        <v>207</v>
      </c>
      <c r="E54" s="72" t="s">
        <v>216</v>
      </c>
      <c r="F54" s="51">
        <v>1360</v>
      </c>
      <c r="G54" s="51"/>
    </row>
    <row r="55" spans="1:7" x14ac:dyDescent="0.2">
      <c r="A55">
        <v>21</v>
      </c>
      <c r="B55" s="42">
        <v>7</v>
      </c>
      <c r="C55" s="42">
        <f t="shared" si="7"/>
        <v>1280</v>
      </c>
      <c r="D55" s="43" t="s">
        <v>128</v>
      </c>
      <c r="E55" s="73" t="s">
        <v>127</v>
      </c>
      <c r="F55" s="45">
        <v>400</v>
      </c>
      <c r="G55" s="45">
        <v>880</v>
      </c>
    </row>
    <row r="56" spans="1:7" x14ac:dyDescent="0.2">
      <c r="A56">
        <v>36</v>
      </c>
      <c r="B56" s="42">
        <v>7</v>
      </c>
      <c r="C56" s="42">
        <f t="shared" si="7"/>
        <v>1280</v>
      </c>
      <c r="D56" s="73" t="s">
        <v>212</v>
      </c>
      <c r="E56" s="43" t="s">
        <v>158</v>
      </c>
      <c r="F56" s="45">
        <v>880</v>
      </c>
      <c r="G56" s="45">
        <v>400</v>
      </c>
    </row>
    <row r="57" spans="1:7" x14ac:dyDescent="0.2">
      <c r="A57">
        <v>36</v>
      </c>
      <c r="B57" s="42">
        <v>7</v>
      </c>
      <c r="C57" s="42">
        <f t="shared" si="7"/>
        <v>1280</v>
      </c>
      <c r="D57" s="46" t="s">
        <v>130</v>
      </c>
      <c r="E57" s="43" t="s">
        <v>146</v>
      </c>
      <c r="F57" s="45">
        <v>400</v>
      </c>
      <c r="G57" s="45">
        <v>880</v>
      </c>
    </row>
    <row r="58" spans="1:7" x14ac:dyDescent="0.2">
      <c r="A58">
        <v>36</v>
      </c>
      <c r="B58" s="42">
        <v>7</v>
      </c>
      <c r="C58" s="42">
        <f t="shared" si="7"/>
        <v>1280</v>
      </c>
      <c r="D58" s="43" t="s">
        <v>43</v>
      </c>
      <c r="E58" s="43" t="s">
        <v>159</v>
      </c>
      <c r="F58" s="45">
        <v>400</v>
      </c>
      <c r="G58" s="45">
        <v>880</v>
      </c>
    </row>
  </sheetData>
  <sortState ref="A49:G66">
    <sortCondition descending="1" ref="C49"/>
  </sortState>
  <mergeCells count="3">
    <mergeCell ref="H21:I22"/>
    <mergeCell ref="H40:I41"/>
    <mergeCell ref="H43:J4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B49" zoomScale="90" zoomScaleNormal="90" workbookViewId="0">
      <selection activeCell="B51" sqref="B51"/>
    </sheetView>
  </sheetViews>
  <sheetFormatPr defaultRowHeight="12.75" x14ac:dyDescent="0.2"/>
  <cols>
    <col min="1" max="1" width="9.140625" hidden="1" customWidth="1"/>
    <col min="4" max="4" width="47.42578125" bestFit="1" customWidth="1"/>
    <col min="5" max="5" width="42.140625" customWidth="1"/>
    <col min="6" max="7" width="10.42578125" customWidth="1"/>
  </cols>
  <sheetData>
    <row r="1" spans="1:9" ht="34.5" thickBot="1" x14ac:dyDescent="0.35">
      <c r="B1" s="1" t="s">
        <v>0</v>
      </c>
      <c r="C1" s="19" t="s">
        <v>1</v>
      </c>
      <c r="D1" s="25" t="s">
        <v>21</v>
      </c>
      <c r="E1" s="23" t="s">
        <v>3</v>
      </c>
      <c r="F1" s="28" t="s">
        <v>168</v>
      </c>
      <c r="G1" s="28" t="s">
        <v>249</v>
      </c>
    </row>
    <row r="2" spans="1:9" x14ac:dyDescent="0.2">
      <c r="B2" s="7" t="s">
        <v>4</v>
      </c>
      <c r="C2" s="8" t="s">
        <v>4</v>
      </c>
      <c r="D2" s="9" t="s">
        <v>5</v>
      </c>
      <c r="E2" s="9" t="s">
        <v>6</v>
      </c>
      <c r="F2" s="27">
        <v>43185</v>
      </c>
      <c r="G2" s="27">
        <v>43360</v>
      </c>
    </row>
    <row r="3" spans="1:9" x14ac:dyDescent="0.2">
      <c r="A3">
        <v>26</v>
      </c>
      <c r="B3" s="48">
        <v>1</v>
      </c>
      <c r="C3" s="48">
        <f t="shared" ref="C3:C11" si="0">SUM(F3:G3)</f>
        <v>2720</v>
      </c>
      <c r="D3" s="84" t="s">
        <v>221</v>
      </c>
      <c r="E3" s="50"/>
      <c r="F3" s="51">
        <v>1120</v>
      </c>
      <c r="G3" s="51">
        <v>1600</v>
      </c>
    </row>
    <row r="4" spans="1:9" x14ac:dyDescent="0.2">
      <c r="A4">
        <v>6</v>
      </c>
      <c r="B4" s="48">
        <v>1</v>
      </c>
      <c r="C4" s="48">
        <f t="shared" si="0"/>
        <v>2720</v>
      </c>
      <c r="D4" s="49" t="s">
        <v>40</v>
      </c>
      <c r="E4" s="69"/>
      <c r="F4" s="51">
        <v>1360</v>
      </c>
      <c r="G4" s="51">
        <v>1360</v>
      </c>
    </row>
    <row r="5" spans="1:9" x14ac:dyDescent="0.2">
      <c r="A5">
        <v>6</v>
      </c>
      <c r="B5" s="48">
        <v>3</v>
      </c>
      <c r="C5" s="48">
        <f t="shared" si="0"/>
        <v>2000</v>
      </c>
      <c r="D5" s="69" t="s">
        <v>222</v>
      </c>
      <c r="E5" s="50"/>
      <c r="F5" s="51">
        <v>880</v>
      </c>
      <c r="G5" s="51">
        <v>1120</v>
      </c>
    </row>
    <row r="6" spans="1:9" x14ac:dyDescent="0.2">
      <c r="A6">
        <v>15</v>
      </c>
      <c r="B6" s="48">
        <v>4</v>
      </c>
      <c r="C6" s="48">
        <f t="shared" si="0"/>
        <v>1600</v>
      </c>
      <c r="D6" s="69" t="s">
        <v>48</v>
      </c>
      <c r="E6" s="50"/>
      <c r="F6" s="51">
        <v>1600</v>
      </c>
      <c r="G6" s="51"/>
    </row>
    <row r="7" spans="1:9" x14ac:dyDescent="0.2">
      <c r="A7">
        <v>55</v>
      </c>
      <c r="B7" s="54">
        <v>5</v>
      </c>
      <c r="C7" s="54">
        <f t="shared" si="0"/>
        <v>1520</v>
      </c>
      <c r="D7" s="79" t="s">
        <v>108</v>
      </c>
      <c r="E7" s="56"/>
      <c r="F7" s="57">
        <v>880</v>
      </c>
      <c r="G7" s="57">
        <v>640</v>
      </c>
      <c r="H7" s="63" t="s">
        <v>269</v>
      </c>
      <c r="I7" s="64"/>
    </row>
    <row r="8" spans="1:9" x14ac:dyDescent="0.2">
      <c r="A8">
        <v>22</v>
      </c>
      <c r="B8" s="54">
        <v>5</v>
      </c>
      <c r="C8" s="54">
        <f t="shared" si="0"/>
        <v>1520</v>
      </c>
      <c r="D8" s="59" t="s">
        <v>142</v>
      </c>
      <c r="E8" s="56"/>
      <c r="F8" s="57">
        <v>640</v>
      </c>
      <c r="G8" s="57">
        <v>880</v>
      </c>
      <c r="H8" s="63"/>
      <c r="I8" s="64"/>
    </row>
    <row r="9" spans="1:9" x14ac:dyDescent="0.2">
      <c r="A9">
        <v>41</v>
      </c>
      <c r="B9" s="54">
        <v>5</v>
      </c>
      <c r="C9" s="54">
        <f t="shared" si="0"/>
        <v>1520</v>
      </c>
      <c r="D9" s="59" t="s">
        <v>46</v>
      </c>
      <c r="E9" s="56"/>
      <c r="F9" s="57">
        <v>880</v>
      </c>
      <c r="G9" s="57">
        <v>640</v>
      </c>
      <c r="H9" s="63"/>
      <c r="I9" s="64"/>
    </row>
    <row r="10" spans="1:9" x14ac:dyDescent="0.2">
      <c r="A10">
        <v>41</v>
      </c>
      <c r="B10" s="54">
        <v>5</v>
      </c>
      <c r="C10" s="54">
        <f t="shared" si="0"/>
        <v>1520</v>
      </c>
      <c r="D10" s="62" t="s">
        <v>265</v>
      </c>
      <c r="E10" s="56"/>
      <c r="F10" s="57">
        <v>640</v>
      </c>
      <c r="G10" s="57">
        <v>880</v>
      </c>
      <c r="H10" s="63"/>
      <c r="I10" s="64"/>
    </row>
    <row r="11" spans="1:9" x14ac:dyDescent="0.2">
      <c r="A11">
        <v>41</v>
      </c>
      <c r="B11" s="54">
        <v>5</v>
      </c>
      <c r="C11" s="54">
        <f t="shared" si="0"/>
        <v>1520</v>
      </c>
      <c r="D11" s="74" t="s">
        <v>223</v>
      </c>
      <c r="E11" s="56"/>
      <c r="F11" s="57">
        <v>640</v>
      </c>
      <c r="G11" s="57">
        <v>880</v>
      </c>
      <c r="H11" s="63"/>
      <c r="I11" s="64"/>
    </row>
    <row r="12" spans="1:9" x14ac:dyDescent="0.2">
      <c r="B12" s="42">
        <v>10</v>
      </c>
      <c r="C12" s="42">
        <f t="shared" ref="C12" si="1">SUM(F12:G12)</f>
        <v>1280</v>
      </c>
      <c r="D12" s="44" t="s">
        <v>87</v>
      </c>
      <c r="E12" s="44"/>
      <c r="F12" s="45">
        <v>880</v>
      </c>
      <c r="G12" s="45">
        <v>400</v>
      </c>
      <c r="H12" s="85"/>
      <c r="I12" s="86"/>
    </row>
    <row r="13" spans="1:9" ht="13.5" thickBot="1" x14ac:dyDescent="0.25">
      <c r="B13" s="11"/>
      <c r="C13" s="12"/>
      <c r="D13" s="13"/>
      <c r="E13" s="13"/>
    </row>
    <row r="14" spans="1:9" ht="34.5" thickBot="1" x14ac:dyDescent="0.35">
      <c r="B14" s="1" t="s">
        <v>0</v>
      </c>
      <c r="C14" s="2" t="s">
        <v>1</v>
      </c>
      <c r="D14" s="25" t="s">
        <v>22</v>
      </c>
      <c r="E14" s="22"/>
      <c r="F14" s="28" t="s">
        <v>168</v>
      </c>
      <c r="G14" s="28" t="s">
        <v>249</v>
      </c>
    </row>
    <row r="15" spans="1:9" x14ac:dyDescent="0.2">
      <c r="B15" s="7" t="s">
        <v>4</v>
      </c>
      <c r="C15" s="8" t="s">
        <v>4</v>
      </c>
      <c r="D15" s="14" t="s">
        <v>5</v>
      </c>
      <c r="E15" s="14" t="s">
        <v>6</v>
      </c>
      <c r="F15" s="27">
        <v>43185</v>
      </c>
      <c r="G15" s="27">
        <v>43360</v>
      </c>
    </row>
    <row r="16" spans="1:9" x14ac:dyDescent="0.2">
      <c r="A16">
        <v>15</v>
      </c>
      <c r="B16" s="48">
        <v>1</v>
      </c>
      <c r="C16" s="48">
        <f t="shared" ref="C16:C24" si="2">SUM(F16:G16)</f>
        <v>2000</v>
      </c>
      <c r="D16" s="52" t="s">
        <v>235</v>
      </c>
      <c r="E16" s="72"/>
      <c r="F16" s="51">
        <v>400</v>
      </c>
      <c r="G16" s="51">
        <v>1600</v>
      </c>
    </row>
    <row r="17" spans="1:10" x14ac:dyDescent="0.2">
      <c r="A17">
        <v>15</v>
      </c>
      <c r="B17" s="48">
        <v>2</v>
      </c>
      <c r="C17" s="48">
        <f t="shared" si="2"/>
        <v>2000</v>
      </c>
      <c r="D17" s="52" t="s">
        <v>231</v>
      </c>
      <c r="E17" s="72"/>
      <c r="F17" s="51">
        <v>640</v>
      </c>
      <c r="G17" s="51">
        <v>1360</v>
      </c>
    </row>
    <row r="18" spans="1:10" x14ac:dyDescent="0.2">
      <c r="A18">
        <v>22</v>
      </c>
      <c r="B18" s="48">
        <v>3</v>
      </c>
      <c r="C18" s="48">
        <f t="shared" si="2"/>
        <v>2000</v>
      </c>
      <c r="D18" s="49" t="s">
        <v>227</v>
      </c>
      <c r="E18" s="72"/>
      <c r="F18" s="51">
        <v>1120</v>
      </c>
      <c r="G18" s="51">
        <v>880</v>
      </c>
    </row>
    <row r="19" spans="1:10" x14ac:dyDescent="0.2">
      <c r="A19">
        <v>5</v>
      </c>
      <c r="B19" s="48">
        <v>3</v>
      </c>
      <c r="C19" s="48">
        <f t="shared" si="2"/>
        <v>2000</v>
      </c>
      <c r="D19" s="76" t="s">
        <v>228</v>
      </c>
      <c r="E19" s="72"/>
      <c r="F19" s="51">
        <v>880</v>
      </c>
      <c r="G19" s="51">
        <v>1120</v>
      </c>
    </row>
    <row r="20" spans="1:10" x14ac:dyDescent="0.2">
      <c r="A20">
        <v>33</v>
      </c>
      <c r="B20" s="48">
        <v>5</v>
      </c>
      <c r="C20" s="48">
        <f t="shared" si="2"/>
        <v>1600</v>
      </c>
      <c r="D20" s="76" t="s">
        <v>88</v>
      </c>
      <c r="E20" s="72"/>
      <c r="F20" s="51">
        <v>1600</v>
      </c>
      <c r="G20" s="51"/>
    </row>
    <row r="21" spans="1:10" x14ac:dyDescent="0.2">
      <c r="A21">
        <v>4</v>
      </c>
      <c r="B21" s="48">
        <v>6</v>
      </c>
      <c r="C21" s="48">
        <f t="shared" si="2"/>
        <v>1520</v>
      </c>
      <c r="D21" s="52" t="s">
        <v>266</v>
      </c>
      <c r="E21" s="72"/>
      <c r="F21" s="51">
        <v>400</v>
      </c>
      <c r="G21" s="51">
        <v>1120</v>
      </c>
    </row>
    <row r="22" spans="1:10" x14ac:dyDescent="0.2">
      <c r="A22">
        <v>33</v>
      </c>
      <c r="B22" s="42">
        <v>7</v>
      </c>
      <c r="C22" s="42">
        <f t="shared" si="2"/>
        <v>1360</v>
      </c>
      <c r="D22" s="82" t="s">
        <v>90</v>
      </c>
      <c r="E22" s="73"/>
      <c r="F22" s="45">
        <v>1360</v>
      </c>
      <c r="G22" s="45"/>
    </row>
    <row r="23" spans="1:10" x14ac:dyDescent="0.2">
      <c r="A23">
        <v>22</v>
      </c>
      <c r="B23" s="54">
        <v>8</v>
      </c>
      <c r="C23" s="54">
        <f t="shared" si="2"/>
        <v>1280</v>
      </c>
      <c r="D23" s="87" t="s">
        <v>120</v>
      </c>
      <c r="E23" s="74"/>
      <c r="F23" s="57">
        <v>400</v>
      </c>
      <c r="G23" s="57">
        <v>880</v>
      </c>
      <c r="H23" s="63" t="s">
        <v>272</v>
      </c>
      <c r="I23" s="64"/>
      <c r="J23" s="64"/>
    </row>
    <row r="24" spans="1:10" x14ac:dyDescent="0.2">
      <c r="A24">
        <v>15</v>
      </c>
      <c r="B24" s="54">
        <v>8</v>
      </c>
      <c r="C24" s="54">
        <f t="shared" si="2"/>
        <v>1280</v>
      </c>
      <c r="D24" s="62" t="s">
        <v>109</v>
      </c>
      <c r="E24" s="74"/>
      <c r="F24" s="57">
        <v>400</v>
      </c>
      <c r="G24" s="57">
        <v>880</v>
      </c>
      <c r="H24" s="63"/>
      <c r="I24" s="64"/>
      <c r="J24" s="64"/>
    </row>
    <row r="25" spans="1:10" x14ac:dyDescent="0.2">
      <c r="B25" s="54">
        <v>8</v>
      </c>
      <c r="C25" s="54">
        <f t="shared" ref="C25:C26" si="3">SUM(F25:G25)</f>
        <v>1280</v>
      </c>
      <c r="D25" s="79" t="s">
        <v>236</v>
      </c>
      <c r="E25" s="74"/>
      <c r="F25" s="57">
        <v>400</v>
      </c>
      <c r="G25" s="57">
        <v>880</v>
      </c>
      <c r="H25" s="63"/>
      <c r="I25" s="64"/>
      <c r="J25" s="64"/>
    </row>
    <row r="26" spans="1:10" x14ac:dyDescent="0.2">
      <c r="B26" s="54">
        <v>8</v>
      </c>
      <c r="C26" s="54">
        <f t="shared" si="3"/>
        <v>1280</v>
      </c>
      <c r="D26" s="79" t="s">
        <v>229</v>
      </c>
      <c r="E26" s="74"/>
      <c r="F26" s="57">
        <v>880</v>
      </c>
      <c r="G26" s="57">
        <v>400</v>
      </c>
      <c r="H26" s="63"/>
      <c r="I26" s="64"/>
      <c r="J26" s="64"/>
    </row>
    <row r="27" spans="1:10" ht="13.5" thickBot="1" x14ac:dyDescent="0.25">
      <c r="B27" s="15"/>
      <c r="C27" s="13"/>
      <c r="D27" s="13"/>
      <c r="E27" s="13"/>
    </row>
    <row r="28" spans="1:10" ht="34.5" thickBot="1" x14ac:dyDescent="0.35">
      <c r="B28" s="1" t="s">
        <v>0</v>
      </c>
      <c r="C28" s="2" t="s">
        <v>1</v>
      </c>
      <c r="D28" s="25" t="s">
        <v>23</v>
      </c>
      <c r="E28" s="23" t="s">
        <v>3</v>
      </c>
      <c r="F28" s="28" t="s">
        <v>168</v>
      </c>
      <c r="G28" s="28" t="s">
        <v>249</v>
      </c>
    </row>
    <row r="29" spans="1:10" x14ac:dyDescent="0.2">
      <c r="B29" s="4"/>
      <c r="C29" s="4"/>
      <c r="D29" s="5"/>
      <c r="E29" s="5"/>
      <c r="F29" s="8"/>
      <c r="G29" s="8"/>
    </row>
    <row r="30" spans="1:10" x14ac:dyDescent="0.2">
      <c r="B30" s="7" t="s">
        <v>4</v>
      </c>
      <c r="C30" s="8" t="s">
        <v>4</v>
      </c>
      <c r="D30" s="9" t="s">
        <v>5</v>
      </c>
      <c r="E30" s="9" t="s">
        <v>6</v>
      </c>
      <c r="F30" s="27">
        <v>43185</v>
      </c>
      <c r="G30" s="27">
        <v>43360</v>
      </c>
    </row>
    <row r="31" spans="1:10" x14ac:dyDescent="0.2">
      <c r="A31">
        <v>8</v>
      </c>
      <c r="B31" s="48">
        <v>1</v>
      </c>
      <c r="C31" s="48">
        <f t="shared" ref="C31:C36" si="4">SUM(F31:G31)</f>
        <v>2720</v>
      </c>
      <c r="D31" s="50" t="s">
        <v>221</v>
      </c>
      <c r="E31" s="50" t="s">
        <v>222</v>
      </c>
      <c r="F31" s="51">
        <v>1120</v>
      </c>
      <c r="G31" s="51">
        <v>1600</v>
      </c>
    </row>
    <row r="32" spans="1:10" x14ac:dyDescent="0.2">
      <c r="A32">
        <v>26</v>
      </c>
      <c r="B32" s="48">
        <v>2</v>
      </c>
      <c r="C32" s="48">
        <f t="shared" si="4"/>
        <v>2240</v>
      </c>
      <c r="D32" s="49" t="s">
        <v>40</v>
      </c>
      <c r="E32" s="49" t="s">
        <v>46</v>
      </c>
      <c r="F32" s="51">
        <v>1120</v>
      </c>
      <c r="G32" s="51">
        <v>1120</v>
      </c>
    </row>
    <row r="33" spans="1:10" x14ac:dyDescent="0.2">
      <c r="A33">
        <v>33</v>
      </c>
      <c r="B33" s="48">
        <v>3</v>
      </c>
      <c r="C33" s="48">
        <f t="shared" si="4"/>
        <v>2000</v>
      </c>
      <c r="D33" s="49" t="s">
        <v>224</v>
      </c>
      <c r="E33" s="69" t="s">
        <v>225</v>
      </c>
      <c r="F33" s="51">
        <v>880</v>
      </c>
      <c r="G33" s="51">
        <v>1120</v>
      </c>
    </row>
    <row r="34" spans="1:10" x14ac:dyDescent="0.2">
      <c r="A34">
        <v>8</v>
      </c>
      <c r="B34" s="42">
        <v>4</v>
      </c>
      <c r="C34" s="42">
        <f t="shared" si="4"/>
        <v>1760</v>
      </c>
      <c r="D34" s="88" t="s">
        <v>108</v>
      </c>
      <c r="E34" s="46" t="s">
        <v>265</v>
      </c>
      <c r="F34" s="45">
        <v>880</v>
      </c>
      <c r="G34" s="45">
        <v>880</v>
      </c>
    </row>
    <row r="35" spans="1:10" x14ac:dyDescent="0.2">
      <c r="A35">
        <v>1</v>
      </c>
      <c r="B35" s="42">
        <v>5</v>
      </c>
      <c r="C35" s="42">
        <f t="shared" si="4"/>
        <v>1600</v>
      </c>
      <c r="D35" s="60" t="s">
        <v>107</v>
      </c>
      <c r="E35" s="73" t="s">
        <v>86</v>
      </c>
      <c r="F35" s="45">
        <v>1600</v>
      </c>
      <c r="G35" s="45"/>
    </row>
    <row r="36" spans="1:10" x14ac:dyDescent="0.2">
      <c r="A36">
        <v>41</v>
      </c>
      <c r="B36" s="42">
        <v>6</v>
      </c>
      <c r="C36" s="42">
        <f t="shared" si="4"/>
        <v>1520</v>
      </c>
      <c r="D36" s="46" t="s">
        <v>153</v>
      </c>
      <c r="E36" s="46" t="s">
        <v>155</v>
      </c>
      <c r="F36" s="45">
        <v>640</v>
      </c>
      <c r="G36" s="45">
        <v>880</v>
      </c>
    </row>
    <row r="37" spans="1:10" ht="13.5" thickBot="1" x14ac:dyDescent="0.25">
      <c r="B37" s="16"/>
      <c r="C37" s="13"/>
      <c r="D37" s="13"/>
      <c r="E37" s="13"/>
    </row>
    <row r="38" spans="1:10" ht="34.5" thickBot="1" x14ac:dyDescent="0.35">
      <c r="B38" s="1" t="s">
        <v>0</v>
      </c>
      <c r="C38" s="2" t="s">
        <v>1</v>
      </c>
      <c r="D38" s="25" t="s">
        <v>24</v>
      </c>
      <c r="E38" s="23" t="s">
        <v>3</v>
      </c>
      <c r="F38" s="28" t="s">
        <v>168</v>
      </c>
      <c r="G38" s="28" t="s">
        <v>249</v>
      </c>
    </row>
    <row r="39" spans="1:10" x14ac:dyDescent="0.2">
      <c r="B39" s="7" t="s">
        <v>4</v>
      </c>
      <c r="C39" s="8" t="s">
        <v>4</v>
      </c>
      <c r="D39" s="9" t="s">
        <v>5</v>
      </c>
      <c r="E39" s="9" t="s">
        <v>6</v>
      </c>
      <c r="F39" s="27">
        <v>43185</v>
      </c>
      <c r="G39" s="27">
        <v>43360</v>
      </c>
    </row>
    <row r="40" spans="1:10" x14ac:dyDescent="0.2">
      <c r="A40">
        <v>5</v>
      </c>
      <c r="B40" s="48">
        <v>1</v>
      </c>
      <c r="C40" s="48">
        <f t="shared" ref="C40:C46" si="5">SUM(F40:G40)</f>
        <v>2960</v>
      </c>
      <c r="D40" s="49" t="s">
        <v>227</v>
      </c>
      <c r="E40" s="49" t="s">
        <v>235</v>
      </c>
      <c r="F40" s="51">
        <v>1360</v>
      </c>
      <c r="G40" s="51">
        <v>1600</v>
      </c>
    </row>
    <row r="41" spans="1:10" x14ac:dyDescent="0.2">
      <c r="A41">
        <v>5</v>
      </c>
      <c r="B41" s="48">
        <v>2</v>
      </c>
      <c r="C41" s="48">
        <f t="shared" si="5"/>
        <v>2000</v>
      </c>
      <c r="D41" s="67" t="s">
        <v>150</v>
      </c>
      <c r="E41" s="49" t="s">
        <v>237</v>
      </c>
      <c r="F41" s="51">
        <v>640</v>
      </c>
      <c r="G41" s="51">
        <v>1360</v>
      </c>
    </row>
    <row r="42" spans="1:10" x14ac:dyDescent="0.2">
      <c r="A42">
        <v>5</v>
      </c>
      <c r="B42" s="48">
        <v>3</v>
      </c>
      <c r="C42" s="48">
        <f t="shared" si="5"/>
        <v>1600</v>
      </c>
      <c r="D42" s="76" t="s">
        <v>88</v>
      </c>
      <c r="E42" s="78" t="s">
        <v>90</v>
      </c>
      <c r="F42" s="51">
        <v>1600</v>
      </c>
      <c r="G42" s="51"/>
    </row>
    <row r="43" spans="1:10" x14ac:dyDescent="0.2">
      <c r="A43">
        <v>5</v>
      </c>
      <c r="B43" s="42">
        <v>4</v>
      </c>
      <c r="C43" s="42">
        <f t="shared" si="5"/>
        <v>1520</v>
      </c>
      <c r="D43" s="89" t="s">
        <v>122</v>
      </c>
      <c r="E43" s="65" t="s">
        <v>266</v>
      </c>
      <c r="F43" s="45">
        <v>880</v>
      </c>
      <c r="G43" s="45">
        <v>640</v>
      </c>
    </row>
    <row r="44" spans="1:10" x14ac:dyDescent="0.2">
      <c r="A44">
        <v>14</v>
      </c>
      <c r="B44" s="42">
        <v>4</v>
      </c>
      <c r="C44" s="42">
        <f t="shared" si="5"/>
        <v>1520</v>
      </c>
      <c r="D44" s="82" t="s">
        <v>236</v>
      </c>
      <c r="E44" s="81" t="s">
        <v>230</v>
      </c>
      <c r="F44" s="45">
        <v>880</v>
      </c>
      <c r="G44" s="45">
        <v>640</v>
      </c>
    </row>
    <row r="45" spans="1:10" x14ac:dyDescent="0.2">
      <c r="A45">
        <v>5</v>
      </c>
      <c r="B45" s="54">
        <v>6</v>
      </c>
      <c r="C45" s="54">
        <f t="shared" si="5"/>
        <v>1280</v>
      </c>
      <c r="D45" s="55" t="s">
        <v>133</v>
      </c>
      <c r="E45" s="59" t="s">
        <v>131</v>
      </c>
      <c r="F45" s="57">
        <v>640</v>
      </c>
      <c r="G45" s="57">
        <v>640</v>
      </c>
      <c r="H45" s="63" t="s">
        <v>271</v>
      </c>
      <c r="I45" s="64"/>
      <c r="J45" s="64"/>
    </row>
    <row r="46" spans="1:10" x14ac:dyDescent="0.2">
      <c r="A46">
        <v>5</v>
      </c>
      <c r="B46" s="54">
        <v>6</v>
      </c>
      <c r="C46" s="54">
        <f t="shared" si="5"/>
        <v>1280</v>
      </c>
      <c r="D46" s="90" t="s">
        <v>234</v>
      </c>
      <c r="E46" s="74" t="s">
        <v>238</v>
      </c>
      <c r="F46" s="57">
        <v>640</v>
      </c>
      <c r="G46" s="57">
        <v>640</v>
      </c>
      <c r="H46" s="63"/>
      <c r="I46" s="64"/>
      <c r="J46" s="64"/>
    </row>
    <row r="47" spans="1:10" ht="13.5" thickBot="1" x14ac:dyDescent="0.25">
      <c r="B47" s="91"/>
      <c r="C47" s="91"/>
      <c r="D47" s="91"/>
      <c r="E47" s="91"/>
      <c r="F47" s="91"/>
      <c r="G47" s="91"/>
    </row>
    <row r="48" spans="1:10" ht="34.5" thickBot="1" x14ac:dyDescent="0.35">
      <c r="B48" s="1" t="s">
        <v>0</v>
      </c>
      <c r="C48" s="2" t="s">
        <v>1</v>
      </c>
      <c r="D48" s="25" t="s">
        <v>25</v>
      </c>
      <c r="E48" s="23"/>
      <c r="F48" s="28" t="s">
        <v>168</v>
      </c>
      <c r="G48" s="28" t="s">
        <v>249</v>
      </c>
    </row>
    <row r="49" spans="1:9" x14ac:dyDescent="0.2">
      <c r="B49" s="21" t="s">
        <v>4</v>
      </c>
      <c r="C49" s="21" t="s">
        <v>4</v>
      </c>
      <c r="D49" s="24" t="s">
        <v>5</v>
      </c>
      <c r="E49" s="24" t="s">
        <v>6</v>
      </c>
      <c r="F49" s="27">
        <v>43185</v>
      </c>
      <c r="G49" s="27">
        <v>43360</v>
      </c>
    </row>
    <row r="50" spans="1:9" x14ac:dyDescent="0.2">
      <c r="A50">
        <v>8</v>
      </c>
      <c r="B50" s="51">
        <v>1</v>
      </c>
      <c r="C50" s="48">
        <f t="shared" ref="C50:C59" si="6">SUM(F50:G50)</f>
        <v>2240</v>
      </c>
      <c r="D50" s="50" t="s">
        <v>85</v>
      </c>
      <c r="E50" s="49" t="s">
        <v>227</v>
      </c>
      <c r="F50" s="51">
        <v>640</v>
      </c>
      <c r="G50" s="51">
        <v>1600</v>
      </c>
    </row>
    <row r="51" spans="1:9" x14ac:dyDescent="0.2">
      <c r="A51">
        <v>8</v>
      </c>
      <c r="B51" s="51">
        <v>2</v>
      </c>
      <c r="C51" s="48">
        <f t="shared" si="6"/>
        <v>2240</v>
      </c>
      <c r="D51" s="50" t="s">
        <v>222</v>
      </c>
      <c r="E51" s="49" t="s">
        <v>235</v>
      </c>
      <c r="F51" s="51">
        <v>1120</v>
      </c>
      <c r="G51" s="51">
        <v>1120</v>
      </c>
    </row>
    <row r="52" spans="1:9" x14ac:dyDescent="0.2">
      <c r="A52">
        <v>8</v>
      </c>
      <c r="B52" s="51">
        <v>3</v>
      </c>
      <c r="C52" s="48">
        <f t="shared" si="6"/>
        <v>2000</v>
      </c>
      <c r="D52" s="53" t="s">
        <v>154</v>
      </c>
      <c r="E52" s="49" t="s">
        <v>122</v>
      </c>
      <c r="F52" s="51">
        <v>880</v>
      </c>
      <c r="G52" s="51">
        <v>1120</v>
      </c>
    </row>
    <row r="53" spans="1:9" x14ac:dyDescent="0.2">
      <c r="A53">
        <v>33</v>
      </c>
      <c r="B53" s="51">
        <v>4</v>
      </c>
      <c r="C53" s="48">
        <f t="shared" si="6"/>
        <v>1600</v>
      </c>
      <c r="D53" s="72" t="s">
        <v>86</v>
      </c>
      <c r="E53" s="72" t="s">
        <v>88</v>
      </c>
      <c r="F53" s="51">
        <v>1600</v>
      </c>
      <c r="G53" s="51"/>
    </row>
    <row r="54" spans="1:9" x14ac:dyDescent="0.2">
      <c r="A54">
        <v>8</v>
      </c>
      <c r="B54" s="51">
        <v>5</v>
      </c>
      <c r="C54" s="48">
        <f t="shared" si="6"/>
        <v>1520</v>
      </c>
      <c r="D54" s="69" t="s">
        <v>226</v>
      </c>
      <c r="E54" s="72" t="s">
        <v>228</v>
      </c>
      <c r="F54" s="51">
        <v>880</v>
      </c>
      <c r="G54" s="51">
        <v>640</v>
      </c>
    </row>
    <row r="55" spans="1:9" x14ac:dyDescent="0.2">
      <c r="A55">
        <v>33</v>
      </c>
      <c r="B55" s="57">
        <v>6</v>
      </c>
      <c r="C55" s="54">
        <f t="shared" si="6"/>
        <v>1360</v>
      </c>
      <c r="D55" s="74" t="s">
        <v>33</v>
      </c>
      <c r="E55" s="74" t="s">
        <v>38</v>
      </c>
      <c r="F55" s="57">
        <v>1360</v>
      </c>
      <c r="G55" s="57"/>
      <c r="H55" s="63" t="s">
        <v>270</v>
      </c>
      <c r="I55" s="64"/>
    </row>
    <row r="56" spans="1:9" x14ac:dyDescent="0.2">
      <c r="A56">
        <v>9</v>
      </c>
      <c r="B56" s="57">
        <v>6</v>
      </c>
      <c r="C56" s="54">
        <f t="shared" si="6"/>
        <v>1360</v>
      </c>
      <c r="D56" s="56" t="s">
        <v>48</v>
      </c>
      <c r="E56" s="74" t="s">
        <v>232</v>
      </c>
      <c r="F56" s="57"/>
      <c r="G56" s="57">
        <v>1360</v>
      </c>
      <c r="H56" s="63"/>
      <c r="I56" s="64"/>
    </row>
    <row r="57" spans="1:9" x14ac:dyDescent="0.2">
      <c r="B57" s="45">
        <v>8</v>
      </c>
      <c r="C57" s="42">
        <f t="shared" ref="C57" si="7">SUM(F57:G57)</f>
        <v>1280</v>
      </c>
      <c r="D57" s="43" t="s">
        <v>224</v>
      </c>
      <c r="E57" s="65" t="s">
        <v>233</v>
      </c>
      <c r="F57" s="45">
        <v>400</v>
      </c>
      <c r="G57" s="45">
        <v>880</v>
      </c>
      <c r="H57" s="85"/>
      <c r="I57" s="86"/>
    </row>
    <row r="58" spans="1:9" x14ac:dyDescent="0.2">
      <c r="A58">
        <v>23</v>
      </c>
      <c r="B58" s="45">
        <v>8</v>
      </c>
      <c r="C58" s="42">
        <f t="shared" si="6"/>
        <v>1280</v>
      </c>
      <c r="D58" s="43" t="s">
        <v>65</v>
      </c>
      <c r="E58" s="65" t="s">
        <v>133</v>
      </c>
      <c r="F58" s="45">
        <v>640</v>
      </c>
      <c r="G58" s="45">
        <v>640</v>
      </c>
    </row>
    <row r="59" spans="1:9" x14ac:dyDescent="0.2">
      <c r="A59">
        <v>13</v>
      </c>
      <c r="B59" s="45">
        <v>8</v>
      </c>
      <c r="C59" s="42">
        <f t="shared" si="6"/>
        <v>1280</v>
      </c>
      <c r="D59" s="73" t="s">
        <v>223</v>
      </c>
      <c r="E59" s="73" t="s">
        <v>131</v>
      </c>
      <c r="F59" s="45">
        <v>640</v>
      </c>
      <c r="G59" s="45">
        <v>640</v>
      </c>
    </row>
  </sheetData>
  <sortState ref="A50:G65">
    <sortCondition descending="1" ref="C50"/>
  </sortState>
  <mergeCells count="5">
    <mergeCell ref="H7:I11"/>
    <mergeCell ref="H23:J26"/>
    <mergeCell ref="H45:J46"/>
    <mergeCell ref="B47:G47"/>
    <mergeCell ref="H55:I5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B1" workbookViewId="0">
      <selection activeCell="L57" sqref="L57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33" bestFit="1" customWidth="1"/>
    <col min="6" max="7" width="9.7109375" customWidth="1"/>
  </cols>
  <sheetData>
    <row r="1" spans="1:9" ht="34.5" thickBot="1" x14ac:dyDescent="0.35">
      <c r="B1" s="1" t="s">
        <v>0</v>
      </c>
      <c r="C1" s="19" t="s">
        <v>1</v>
      </c>
      <c r="D1" s="25" t="s">
        <v>26</v>
      </c>
      <c r="E1" s="35" t="s">
        <v>3</v>
      </c>
      <c r="F1" s="28" t="s">
        <v>168</v>
      </c>
      <c r="G1" s="28" t="s">
        <v>249</v>
      </c>
    </row>
    <row r="2" spans="1:9" x14ac:dyDescent="0.2">
      <c r="B2" s="7" t="s">
        <v>4</v>
      </c>
      <c r="C2" s="8" t="s">
        <v>4</v>
      </c>
      <c r="D2" s="9" t="s">
        <v>5</v>
      </c>
      <c r="E2" s="36" t="s">
        <v>6</v>
      </c>
      <c r="F2" s="27">
        <v>43185</v>
      </c>
      <c r="G2" s="27">
        <v>43360</v>
      </c>
    </row>
    <row r="3" spans="1:9" x14ac:dyDescent="0.2">
      <c r="A3">
        <v>42</v>
      </c>
      <c r="B3" s="48">
        <v>1</v>
      </c>
      <c r="C3" s="48">
        <f t="shared" ref="C3:C10" si="0">SUM(F3:G3)</f>
        <v>2960</v>
      </c>
      <c r="D3" s="50" t="s">
        <v>80</v>
      </c>
      <c r="E3" s="93"/>
      <c r="F3" s="51">
        <v>1360</v>
      </c>
      <c r="G3" s="51">
        <v>1600</v>
      </c>
    </row>
    <row r="4" spans="1:9" x14ac:dyDescent="0.2">
      <c r="A4">
        <v>26</v>
      </c>
      <c r="B4" s="48">
        <v>2</v>
      </c>
      <c r="C4" s="48">
        <f t="shared" si="0"/>
        <v>2240</v>
      </c>
      <c r="D4" s="94" t="s">
        <v>240</v>
      </c>
      <c r="E4" s="93"/>
      <c r="F4" s="51">
        <v>880</v>
      </c>
      <c r="G4" s="51">
        <v>1360</v>
      </c>
    </row>
    <row r="5" spans="1:9" x14ac:dyDescent="0.2">
      <c r="A5">
        <v>15</v>
      </c>
      <c r="B5" s="48">
        <v>3</v>
      </c>
      <c r="C5" s="48">
        <f t="shared" si="0"/>
        <v>2000</v>
      </c>
      <c r="D5" s="72" t="s">
        <v>176</v>
      </c>
      <c r="E5" s="93"/>
      <c r="F5" s="51">
        <v>880</v>
      </c>
      <c r="G5" s="51">
        <v>1120</v>
      </c>
    </row>
    <row r="6" spans="1:9" x14ac:dyDescent="0.2">
      <c r="A6">
        <v>14</v>
      </c>
      <c r="B6" s="48">
        <v>4</v>
      </c>
      <c r="C6" s="48">
        <f t="shared" si="0"/>
        <v>1600</v>
      </c>
      <c r="D6" s="50" t="s">
        <v>239</v>
      </c>
      <c r="E6" s="93"/>
      <c r="F6" s="51">
        <v>1600</v>
      </c>
      <c r="G6" s="51"/>
    </row>
    <row r="7" spans="1:9" x14ac:dyDescent="0.2">
      <c r="A7">
        <v>14</v>
      </c>
      <c r="B7" s="48">
        <v>5</v>
      </c>
      <c r="C7" s="48">
        <f t="shared" si="0"/>
        <v>1520</v>
      </c>
      <c r="D7" s="50" t="s">
        <v>111</v>
      </c>
      <c r="E7" s="93"/>
      <c r="F7" s="51">
        <v>1120</v>
      </c>
      <c r="G7" s="51">
        <v>400</v>
      </c>
    </row>
    <row r="8" spans="1:9" x14ac:dyDescent="0.2">
      <c r="A8">
        <v>36</v>
      </c>
      <c r="B8" s="54">
        <v>6</v>
      </c>
      <c r="C8" s="54">
        <f t="shared" si="0"/>
        <v>1520</v>
      </c>
      <c r="D8" s="56" t="s">
        <v>66</v>
      </c>
      <c r="E8" s="95"/>
      <c r="F8" s="57">
        <v>640</v>
      </c>
      <c r="G8" s="57">
        <v>880</v>
      </c>
      <c r="H8" s="63" t="s">
        <v>270</v>
      </c>
      <c r="I8" s="64"/>
    </row>
    <row r="9" spans="1:9" x14ac:dyDescent="0.2">
      <c r="A9">
        <v>21</v>
      </c>
      <c r="B9" s="54">
        <v>6</v>
      </c>
      <c r="C9" s="54">
        <f t="shared" si="0"/>
        <v>1520</v>
      </c>
      <c r="D9" s="56" t="s">
        <v>267</v>
      </c>
      <c r="E9" s="95"/>
      <c r="F9" s="57">
        <v>640</v>
      </c>
      <c r="G9" s="57">
        <v>880</v>
      </c>
      <c r="H9" s="63"/>
      <c r="I9" s="64"/>
    </row>
    <row r="10" spans="1:9" x14ac:dyDescent="0.2">
      <c r="A10">
        <v>26</v>
      </c>
      <c r="B10" s="42">
        <v>8</v>
      </c>
      <c r="C10" s="42">
        <f t="shared" si="0"/>
        <v>1280</v>
      </c>
      <c r="D10" s="68" t="s">
        <v>57</v>
      </c>
      <c r="E10" s="92"/>
      <c r="F10" s="45">
        <v>880</v>
      </c>
      <c r="G10" s="45">
        <v>400</v>
      </c>
    </row>
    <row r="11" spans="1:9" x14ac:dyDescent="0.2">
      <c r="B11" s="42">
        <v>8</v>
      </c>
      <c r="C11" s="42">
        <f t="shared" ref="C11:C12" si="1">SUM(F11:G11)</f>
        <v>1280</v>
      </c>
      <c r="D11" s="44" t="s">
        <v>47</v>
      </c>
      <c r="E11" s="92"/>
      <c r="F11" s="45">
        <v>880</v>
      </c>
      <c r="G11" s="45">
        <v>400</v>
      </c>
    </row>
    <row r="12" spans="1:9" x14ac:dyDescent="0.2">
      <c r="B12" s="42">
        <v>8</v>
      </c>
      <c r="C12" s="42">
        <f t="shared" si="1"/>
        <v>1280</v>
      </c>
      <c r="D12" s="47" t="s">
        <v>62</v>
      </c>
      <c r="E12" s="92"/>
      <c r="F12" s="45">
        <v>400</v>
      </c>
      <c r="G12" s="45">
        <v>880</v>
      </c>
    </row>
    <row r="13" spans="1:9" ht="13.5" thickBot="1" x14ac:dyDescent="0.25">
      <c r="B13" s="11"/>
      <c r="C13" s="12"/>
      <c r="D13" s="13"/>
      <c r="E13" s="37"/>
    </row>
    <row r="14" spans="1:9" ht="34.5" thickBot="1" x14ac:dyDescent="0.35">
      <c r="B14" s="1" t="s">
        <v>0</v>
      </c>
      <c r="C14" s="19" t="s">
        <v>1</v>
      </c>
      <c r="D14" s="25" t="s">
        <v>27</v>
      </c>
      <c r="E14" s="38"/>
      <c r="F14" s="28" t="s">
        <v>168</v>
      </c>
      <c r="G14" s="28" t="s">
        <v>249</v>
      </c>
    </row>
    <row r="15" spans="1:9" x14ac:dyDescent="0.2">
      <c r="B15" s="7" t="s">
        <v>4</v>
      </c>
      <c r="C15" s="8" t="s">
        <v>4</v>
      </c>
      <c r="D15" s="14" t="s">
        <v>5</v>
      </c>
      <c r="E15" s="39" t="s">
        <v>6</v>
      </c>
      <c r="F15" s="27">
        <v>43185</v>
      </c>
      <c r="G15" s="27">
        <v>43360</v>
      </c>
    </row>
    <row r="16" spans="1:9" x14ac:dyDescent="0.2">
      <c r="A16">
        <v>12</v>
      </c>
      <c r="B16" s="48">
        <v>1</v>
      </c>
      <c r="C16" s="48">
        <f t="shared" ref="C16:C28" si="2">SUM(F16:G16)</f>
        <v>2720</v>
      </c>
      <c r="D16" s="72" t="s">
        <v>244</v>
      </c>
      <c r="E16" s="97"/>
      <c r="F16" s="51">
        <v>1120</v>
      </c>
      <c r="G16" s="51">
        <v>1600</v>
      </c>
    </row>
    <row r="17" spans="1:9" x14ac:dyDescent="0.2">
      <c r="A17">
        <v>2</v>
      </c>
      <c r="B17" s="48">
        <v>2</v>
      </c>
      <c r="C17" s="48">
        <f t="shared" si="2"/>
        <v>2240</v>
      </c>
      <c r="D17" s="76" t="s">
        <v>77</v>
      </c>
      <c r="E17" s="78"/>
      <c r="F17" s="51">
        <v>880</v>
      </c>
      <c r="G17" s="51">
        <v>1360</v>
      </c>
    </row>
    <row r="18" spans="1:9" x14ac:dyDescent="0.2">
      <c r="A18">
        <v>2</v>
      </c>
      <c r="B18" s="48">
        <v>3</v>
      </c>
      <c r="C18" s="48">
        <f t="shared" si="2"/>
        <v>2240</v>
      </c>
      <c r="D18" s="78" t="s">
        <v>243</v>
      </c>
      <c r="E18" s="97"/>
      <c r="F18" s="51">
        <v>1120</v>
      </c>
      <c r="G18" s="51">
        <v>1120</v>
      </c>
    </row>
    <row r="19" spans="1:9" x14ac:dyDescent="0.2">
      <c r="A19">
        <v>2</v>
      </c>
      <c r="B19" s="48">
        <v>4</v>
      </c>
      <c r="C19" s="48">
        <f t="shared" si="2"/>
        <v>1760</v>
      </c>
      <c r="D19" s="76" t="s">
        <v>245</v>
      </c>
      <c r="E19" s="97"/>
      <c r="F19" s="51">
        <v>880</v>
      </c>
      <c r="G19" s="51">
        <v>880</v>
      </c>
    </row>
    <row r="20" spans="1:9" x14ac:dyDescent="0.2">
      <c r="A20">
        <v>5</v>
      </c>
      <c r="B20" s="48">
        <v>5</v>
      </c>
      <c r="C20" s="48">
        <f t="shared" si="2"/>
        <v>1600</v>
      </c>
      <c r="D20" s="72" t="s">
        <v>82</v>
      </c>
      <c r="E20" s="97"/>
      <c r="F20" s="51">
        <v>1600</v>
      </c>
      <c r="G20" s="51"/>
    </row>
    <row r="21" spans="1:9" x14ac:dyDescent="0.2">
      <c r="A21">
        <v>14</v>
      </c>
      <c r="B21" s="54">
        <v>6</v>
      </c>
      <c r="C21" s="54">
        <f t="shared" si="2"/>
        <v>1520</v>
      </c>
      <c r="D21" s="74" t="s">
        <v>78</v>
      </c>
      <c r="E21" s="98"/>
      <c r="F21" s="57">
        <v>880</v>
      </c>
      <c r="G21" s="57">
        <v>640</v>
      </c>
      <c r="H21" s="63" t="s">
        <v>270</v>
      </c>
      <c r="I21" s="64"/>
    </row>
    <row r="22" spans="1:9" x14ac:dyDescent="0.2">
      <c r="A22">
        <v>7</v>
      </c>
      <c r="B22" s="54">
        <v>6</v>
      </c>
      <c r="C22" s="54">
        <f t="shared" si="2"/>
        <v>1520</v>
      </c>
      <c r="D22" s="74" t="s">
        <v>84</v>
      </c>
      <c r="E22" s="98"/>
      <c r="F22" s="57">
        <v>880</v>
      </c>
      <c r="G22" s="57">
        <v>640</v>
      </c>
      <c r="H22" s="63"/>
      <c r="I22" s="64"/>
    </row>
    <row r="23" spans="1:9" x14ac:dyDescent="0.2">
      <c r="A23">
        <v>12</v>
      </c>
      <c r="B23" s="54">
        <v>6</v>
      </c>
      <c r="C23" s="54">
        <f t="shared" si="2"/>
        <v>1520</v>
      </c>
      <c r="D23" s="74" t="s">
        <v>247</v>
      </c>
      <c r="E23" s="98"/>
      <c r="F23" s="57">
        <v>640</v>
      </c>
      <c r="G23" s="57">
        <v>880</v>
      </c>
      <c r="H23" s="63"/>
      <c r="I23" s="64"/>
    </row>
    <row r="24" spans="1:9" x14ac:dyDescent="0.2">
      <c r="A24">
        <v>4</v>
      </c>
      <c r="B24" s="42">
        <v>9</v>
      </c>
      <c r="C24" s="42">
        <f t="shared" si="2"/>
        <v>1360</v>
      </c>
      <c r="D24" s="81" t="s">
        <v>79</v>
      </c>
      <c r="E24" s="96"/>
      <c r="F24" s="45">
        <v>1360</v>
      </c>
      <c r="G24" s="45"/>
    </row>
    <row r="25" spans="1:9" x14ac:dyDescent="0.2">
      <c r="A25">
        <v>12</v>
      </c>
      <c r="B25" s="42">
        <v>10</v>
      </c>
      <c r="C25" s="42">
        <f t="shared" si="2"/>
        <v>1280</v>
      </c>
      <c r="D25" s="43" t="s">
        <v>246</v>
      </c>
      <c r="E25" s="96"/>
      <c r="F25" s="45">
        <v>640</v>
      </c>
      <c r="G25" s="45">
        <v>640</v>
      </c>
    </row>
    <row r="26" spans="1:9" x14ac:dyDescent="0.2">
      <c r="A26">
        <v>5</v>
      </c>
      <c r="B26" s="42">
        <v>10</v>
      </c>
      <c r="C26" s="42">
        <f t="shared" si="2"/>
        <v>1280</v>
      </c>
      <c r="D26" s="73" t="s">
        <v>83</v>
      </c>
      <c r="E26" s="96"/>
      <c r="F26" s="45">
        <v>640</v>
      </c>
      <c r="G26" s="45">
        <v>640</v>
      </c>
    </row>
    <row r="27" spans="1:9" x14ac:dyDescent="0.2">
      <c r="A27">
        <v>2</v>
      </c>
      <c r="B27" s="42">
        <v>10</v>
      </c>
      <c r="C27" s="42">
        <f t="shared" si="2"/>
        <v>1280</v>
      </c>
      <c r="D27" s="82" t="s">
        <v>149</v>
      </c>
      <c r="E27" s="96"/>
      <c r="F27" s="45">
        <v>640</v>
      </c>
      <c r="G27" s="45">
        <v>640</v>
      </c>
    </row>
    <row r="28" spans="1:9" x14ac:dyDescent="0.2">
      <c r="A28">
        <v>2</v>
      </c>
      <c r="B28" s="42">
        <v>10</v>
      </c>
      <c r="C28" s="42">
        <f t="shared" si="2"/>
        <v>1280</v>
      </c>
      <c r="D28" s="73" t="s">
        <v>121</v>
      </c>
      <c r="E28" s="96"/>
      <c r="F28" s="45">
        <v>640</v>
      </c>
      <c r="G28" s="45">
        <v>640</v>
      </c>
    </row>
    <row r="29" spans="1:9" ht="13.5" thickBot="1" x14ac:dyDescent="0.25">
      <c r="B29" s="15"/>
      <c r="C29" s="13"/>
      <c r="D29" s="13"/>
      <c r="E29" s="37"/>
    </row>
    <row r="30" spans="1:9" ht="34.5" thickBot="1" x14ac:dyDescent="0.35">
      <c r="B30" s="1" t="s">
        <v>0</v>
      </c>
      <c r="C30" s="19" t="s">
        <v>1</v>
      </c>
      <c r="D30" s="25" t="s">
        <v>28</v>
      </c>
      <c r="E30" s="35" t="s">
        <v>3</v>
      </c>
      <c r="F30" s="28" t="s">
        <v>168</v>
      </c>
      <c r="G30" s="28" t="s">
        <v>249</v>
      </c>
    </row>
    <row r="31" spans="1:9" x14ac:dyDescent="0.2">
      <c r="B31" s="7" t="s">
        <v>4</v>
      </c>
      <c r="C31" s="8" t="s">
        <v>4</v>
      </c>
      <c r="D31" s="9" t="s">
        <v>5</v>
      </c>
      <c r="E31" s="36" t="s">
        <v>6</v>
      </c>
      <c r="F31" s="27">
        <v>43185</v>
      </c>
      <c r="G31" s="27">
        <v>43360</v>
      </c>
    </row>
    <row r="32" spans="1:9" x14ac:dyDescent="0.2">
      <c r="A32">
        <v>25</v>
      </c>
      <c r="B32" s="48">
        <v>1</v>
      </c>
      <c r="C32" s="48">
        <f t="shared" ref="C32:C37" si="3">SUM(F32:G32)</f>
        <v>2480</v>
      </c>
      <c r="D32" s="50" t="s">
        <v>57</v>
      </c>
      <c r="E32" s="50" t="s">
        <v>110</v>
      </c>
      <c r="F32" s="51">
        <v>1360</v>
      </c>
      <c r="G32" s="51">
        <v>1120</v>
      </c>
    </row>
    <row r="33" spans="1:9" x14ac:dyDescent="0.2">
      <c r="A33">
        <v>25</v>
      </c>
      <c r="B33" s="48">
        <v>2</v>
      </c>
      <c r="C33" s="48">
        <f t="shared" si="3"/>
        <v>2000</v>
      </c>
      <c r="D33" s="50" t="s">
        <v>154</v>
      </c>
      <c r="E33" s="52" t="s">
        <v>241</v>
      </c>
      <c r="F33" s="51">
        <v>1120</v>
      </c>
      <c r="G33" s="51">
        <v>880</v>
      </c>
    </row>
    <row r="34" spans="1:9" x14ac:dyDescent="0.2">
      <c r="A34">
        <v>17</v>
      </c>
      <c r="B34" s="54">
        <v>3</v>
      </c>
      <c r="C34" s="54">
        <f t="shared" si="3"/>
        <v>1760</v>
      </c>
      <c r="D34" s="56" t="s">
        <v>111</v>
      </c>
      <c r="E34" s="99" t="s">
        <v>66</v>
      </c>
      <c r="F34" s="57">
        <v>880</v>
      </c>
      <c r="G34" s="57">
        <v>880</v>
      </c>
      <c r="H34" s="63" t="s">
        <v>270</v>
      </c>
      <c r="I34" s="64"/>
    </row>
    <row r="35" spans="1:9" x14ac:dyDescent="0.2">
      <c r="A35">
        <v>19</v>
      </c>
      <c r="B35" s="54">
        <v>3</v>
      </c>
      <c r="C35" s="54">
        <f t="shared" si="3"/>
        <v>1760</v>
      </c>
      <c r="D35" s="56" t="s">
        <v>132</v>
      </c>
      <c r="E35" s="55" t="s">
        <v>152</v>
      </c>
      <c r="F35" s="57">
        <v>880</v>
      </c>
      <c r="G35" s="57">
        <v>880</v>
      </c>
      <c r="H35" s="63"/>
      <c r="I35" s="64"/>
    </row>
    <row r="36" spans="1:9" x14ac:dyDescent="0.2">
      <c r="A36">
        <v>1</v>
      </c>
      <c r="B36" s="42">
        <v>5</v>
      </c>
      <c r="C36" s="42">
        <f t="shared" si="3"/>
        <v>1600</v>
      </c>
      <c r="D36" s="73" t="s">
        <v>176</v>
      </c>
      <c r="E36" s="47" t="s">
        <v>248</v>
      </c>
      <c r="F36" s="45">
        <v>1600</v>
      </c>
      <c r="G36" s="45"/>
    </row>
    <row r="37" spans="1:9" x14ac:dyDescent="0.2">
      <c r="A37">
        <v>19</v>
      </c>
      <c r="B37" s="42">
        <v>5</v>
      </c>
      <c r="C37" s="42">
        <f t="shared" si="3"/>
        <v>1600</v>
      </c>
      <c r="D37" s="73" t="s">
        <v>33</v>
      </c>
      <c r="E37" s="47" t="s">
        <v>48</v>
      </c>
      <c r="F37" s="45"/>
      <c r="G37" s="45">
        <v>1600</v>
      </c>
    </row>
    <row r="38" spans="1:9" ht="13.5" thickBot="1" x14ac:dyDescent="0.25">
      <c r="B38" s="16"/>
      <c r="C38" s="13"/>
      <c r="D38" s="13"/>
      <c r="E38" s="37"/>
    </row>
    <row r="39" spans="1:9" ht="34.5" thickBot="1" x14ac:dyDescent="0.35">
      <c r="B39" s="1" t="s">
        <v>0</v>
      </c>
      <c r="C39" s="19" t="s">
        <v>1</v>
      </c>
      <c r="D39" s="25" t="s">
        <v>29</v>
      </c>
      <c r="E39" s="35" t="s">
        <v>3</v>
      </c>
      <c r="F39" s="28" t="s">
        <v>168</v>
      </c>
      <c r="G39" s="28" t="s">
        <v>249</v>
      </c>
    </row>
    <row r="40" spans="1:9" x14ac:dyDescent="0.2">
      <c r="B40" s="7" t="s">
        <v>4</v>
      </c>
      <c r="C40" s="8" t="s">
        <v>4</v>
      </c>
      <c r="D40" s="9" t="s">
        <v>5</v>
      </c>
      <c r="E40" s="36" t="s">
        <v>6</v>
      </c>
      <c r="F40" s="27">
        <v>43185</v>
      </c>
      <c r="G40" s="27">
        <v>43360</v>
      </c>
    </row>
    <row r="41" spans="1:9" x14ac:dyDescent="0.2">
      <c r="A41">
        <v>8</v>
      </c>
      <c r="B41" s="48">
        <v>1</v>
      </c>
      <c r="C41" s="48">
        <f t="shared" ref="C41:C46" si="4">SUM(F41:G41)</f>
        <v>2960</v>
      </c>
      <c r="D41" s="78" t="s">
        <v>244</v>
      </c>
      <c r="E41" s="72" t="s">
        <v>38</v>
      </c>
      <c r="F41" s="51">
        <v>1360</v>
      </c>
      <c r="G41" s="51">
        <v>1600</v>
      </c>
    </row>
    <row r="42" spans="1:9" x14ac:dyDescent="0.2">
      <c r="A42">
        <v>8</v>
      </c>
      <c r="B42" s="48">
        <v>2</v>
      </c>
      <c r="C42" s="48">
        <f t="shared" si="4"/>
        <v>2240</v>
      </c>
      <c r="D42" s="72" t="s">
        <v>78</v>
      </c>
      <c r="E42" s="78" t="s">
        <v>84</v>
      </c>
      <c r="F42" s="51">
        <v>1120</v>
      </c>
      <c r="G42" s="51">
        <v>1120</v>
      </c>
    </row>
    <row r="43" spans="1:9" x14ac:dyDescent="0.2">
      <c r="A43">
        <v>8</v>
      </c>
      <c r="B43" s="48">
        <v>3</v>
      </c>
      <c r="C43" s="48">
        <f t="shared" si="4"/>
        <v>2000</v>
      </c>
      <c r="D43" s="78" t="s">
        <v>245</v>
      </c>
      <c r="E43" s="72" t="s">
        <v>243</v>
      </c>
      <c r="F43" s="51">
        <v>640</v>
      </c>
      <c r="G43" s="51">
        <v>1360</v>
      </c>
    </row>
    <row r="44" spans="1:9" x14ac:dyDescent="0.2">
      <c r="A44">
        <v>5</v>
      </c>
      <c r="B44" s="42">
        <v>4</v>
      </c>
      <c r="C44" s="42">
        <f t="shared" si="4"/>
        <v>2000</v>
      </c>
      <c r="D44" s="46" t="s">
        <v>246</v>
      </c>
      <c r="E44" s="82" t="s">
        <v>247</v>
      </c>
      <c r="F44" s="45">
        <v>1120</v>
      </c>
      <c r="G44" s="45">
        <v>880</v>
      </c>
    </row>
    <row r="45" spans="1:9" x14ac:dyDescent="0.2">
      <c r="A45">
        <v>11</v>
      </c>
      <c r="B45" s="42">
        <v>5</v>
      </c>
      <c r="C45" s="42">
        <f t="shared" si="4"/>
        <v>1600</v>
      </c>
      <c r="D45" s="82" t="s">
        <v>79</v>
      </c>
      <c r="E45" s="81" t="s">
        <v>82</v>
      </c>
      <c r="F45" s="45">
        <v>1600</v>
      </c>
      <c r="G45" s="45"/>
    </row>
    <row r="46" spans="1:9" x14ac:dyDescent="0.2">
      <c r="A46">
        <v>5</v>
      </c>
      <c r="B46" s="42">
        <v>6</v>
      </c>
      <c r="C46" s="42">
        <f t="shared" si="4"/>
        <v>1120</v>
      </c>
      <c r="D46" s="100" t="s">
        <v>92</v>
      </c>
      <c r="E46" s="82" t="s">
        <v>77</v>
      </c>
      <c r="F46" s="45"/>
      <c r="G46" s="45">
        <v>1120</v>
      </c>
    </row>
    <row r="47" spans="1:9" ht="13.5" thickBot="1" x14ac:dyDescent="0.25">
      <c r="B47" s="15"/>
      <c r="C47" s="13"/>
      <c r="D47" s="13"/>
      <c r="E47" s="37"/>
    </row>
    <row r="48" spans="1:9" ht="34.5" thickBot="1" x14ac:dyDescent="0.35">
      <c r="B48" s="1" t="s">
        <v>0</v>
      </c>
      <c r="C48" s="19" t="s">
        <v>1</v>
      </c>
      <c r="D48" s="25" t="s">
        <v>30</v>
      </c>
      <c r="E48" s="35"/>
      <c r="F48" s="28" t="s">
        <v>168</v>
      </c>
      <c r="G48" s="28" t="s">
        <v>249</v>
      </c>
    </row>
    <row r="49" spans="1:7" x14ac:dyDescent="0.2">
      <c r="B49" s="7" t="s">
        <v>4</v>
      </c>
      <c r="C49" s="8" t="s">
        <v>4</v>
      </c>
      <c r="D49" s="9" t="s">
        <v>5</v>
      </c>
      <c r="E49" s="36" t="s">
        <v>6</v>
      </c>
      <c r="F49" s="27">
        <v>43185</v>
      </c>
      <c r="G49" s="27">
        <v>43360</v>
      </c>
    </row>
    <row r="50" spans="1:7" x14ac:dyDescent="0.2">
      <c r="A50">
        <v>8</v>
      </c>
      <c r="B50" s="48">
        <v>1</v>
      </c>
      <c r="C50" s="48">
        <f t="shared" ref="C50:C59" si="5">SUM(F50:G50)</f>
        <v>2480</v>
      </c>
      <c r="D50" s="50" t="s">
        <v>66</v>
      </c>
      <c r="E50" s="101" t="s">
        <v>64</v>
      </c>
      <c r="F50" s="51">
        <v>1120</v>
      </c>
      <c r="G50" s="51">
        <v>1360</v>
      </c>
    </row>
    <row r="51" spans="1:7" x14ac:dyDescent="0.2">
      <c r="A51">
        <v>8</v>
      </c>
      <c r="B51" s="48">
        <v>2</v>
      </c>
      <c r="C51" s="48">
        <f t="shared" si="5"/>
        <v>2240</v>
      </c>
      <c r="D51" s="50" t="s">
        <v>111</v>
      </c>
      <c r="E51" s="72" t="s">
        <v>77</v>
      </c>
      <c r="F51" s="51">
        <v>1120</v>
      </c>
      <c r="G51" s="51">
        <v>1120</v>
      </c>
    </row>
    <row r="52" spans="1:7" x14ac:dyDescent="0.2">
      <c r="A52">
        <v>20</v>
      </c>
      <c r="B52" s="48">
        <v>3</v>
      </c>
      <c r="C52" s="48">
        <f t="shared" si="5"/>
        <v>2000</v>
      </c>
      <c r="D52" s="50" t="s">
        <v>112</v>
      </c>
      <c r="E52" s="78" t="s">
        <v>245</v>
      </c>
      <c r="F52" s="51">
        <v>880</v>
      </c>
      <c r="G52" s="51">
        <v>1120</v>
      </c>
    </row>
    <row r="53" spans="1:7" x14ac:dyDescent="0.2">
      <c r="A53">
        <v>8</v>
      </c>
      <c r="B53" s="48">
        <v>4</v>
      </c>
      <c r="C53" s="48">
        <f t="shared" si="5"/>
        <v>1600</v>
      </c>
      <c r="D53" s="50" t="s">
        <v>76</v>
      </c>
      <c r="E53" s="72" t="s">
        <v>82</v>
      </c>
      <c r="F53" s="51">
        <v>1600</v>
      </c>
      <c r="G53" s="51"/>
    </row>
    <row r="54" spans="1:7" x14ac:dyDescent="0.2">
      <c r="A54">
        <v>36</v>
      </c>
      <c r="B54" s="48">
        <v>4</v>
      </c>
      <c r="C54" s="48">
        <f t="shared" si="5"/>
        <v>1600</v>
      </c>
      <c r="D54" s="72" t="s">
        <v>33</v>
      </c>
      <c r="E54" s="72" t="s">
        <v>38</v>
      </c>
      <c r="F54" s="51"/>
      <c r="G54" s="51">
        <v>1600</v>
      </c>
    </row>
    <row r="55" spans="1:7" x14ac:dyDescent="0.2">
      <c r="A55">
        <v>36</v>
      </c>
      <c r="B55" s="48">
        <v>6</v>
      </c>
      <c r="C55" s="48">
        <f t="shared" si="5"/>
        <v>1360</v>
      </c>
      <c r="D55" s="76" t="s">
        <v>242</v>
      </c>
      <c r="E55" s="78" t="s">
        <v>89</v>
      </c>
      <c r="F55" s="51">
        <v>1360</v>
      </c>
      <c r="G55" s="51"/>
    </row>
    <row r="56" spans="1:7" x14ac:dyDescent="0.2">
      <c r="A56">
        <v>12</v>
      </c>
      <c r="B56" s="42">
        <v>7</v>
      </c>
      <c r="C56" s="42">
        <f t="shared" si="5"/>
        <v>1280</v>
      </c>
      <c r="D56" s="44" t="s">
        <v>57</v>
      </c>
      <c r="E56" s="73" t="s">
        <v>243</v>
      </c>
      <c r="F56" s="45">
        <v>400</v>
      </c>
      <c r="G56" s="45">
        <v>880</v>
      </c>
    </row>
    <row r="57" spans="1:7" x14ac:dyDescent="0.2">
      <c r="A57">
        <v>20</v>
      </c>
      <c r="B57" s="42">
        <v>7</v>
      </c>
      <c r="C57" s="42">
        <f t="shared" si="5"/>
        <v>1280</v>
      </c>
      <c r="D57" s="43" t="s">
        <v>81</v>
      </c>
      <c r="E57" s="82" t="s">
        <v>78</v>
      </c>
      <c r="F57" s="45">
        <v>880</v>
      </c>
      <c r="G57" s="45">
        <v>400</v>
      </c>
    </row>
    <row r="58" spans="1:7" x14ac:dyDescent="0.2">
      <c r="A58">
        <v>36</v>
      </c>
      <c r="B58" s="42">
        <v>7</v>
      </c>
      <c r="C58" s="42">
        <f t="shared" si="5"/>
        <v>1280</v>
      </c>
      <c r="D58" s="44" t="s">
        <v>132</v>
      </c>
      <c r="E58" s="73" t="s">
        <v>247</v>
      </c>
      <c r="F58" s="45">
        <v>400</v>
      </c>
      <c r="G58" s="45">
        <v>880</v>
      </c>
    </row>
    <row r="59" spans="1:7" x14ac:dyDescent="0.2">
      <c r="A59">
        <v>36</v>
      </c>
      <c r="B59" s="42">
        <v>10</v>
      </c>
      <c r="C59" s="42">
        <f t="shared" si="5"/>
        <v>1040</v>
      </c>
      <c r="D59" s="44" t="s">
        <v>47</v>
      </c>
      <c r="E59" s="43" t="s">
        <v>150</v>
      </c>
      <c r="F59" s="45">
        <v>640</v>
      </c>
      <c r="G59" s="45">
        <v>400</v>
      </c>
    </row>
  </sheetData>
  <sortState ref="A50:G67">
    <sortCondition descending="1" ref="C50"/>
  </sortState>
  <mergeCells count="3">
    <mergeCell ref="H8:I9"/>
    <mergeCell ref="H21:I23"/>
    <mergeCell ref="H34:I3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user</cp:lastModifiedBy>
  <cp:lastPrinted>2012-11-29T00:01:56Z</cp:lastPrinted>
  <dcterms:created xsi:type="dcterms:W3CDTF">2011-11-15T15:57:08Z</dcterms:created>
  <dcterms:modified xsi:type="dcterms:W3CDTF">2018-09-30T20:11:51Z</dcterms:modified>
</cp:coreProperties>
</file>