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DMINTON\CBBd\PANAM JR\2018\RK e relação de atletas classificados e reservas\"/>
    </mc:Choice>
  </mc:AlternateContent>
  <bookViews>
    <workbookView xWindow="0" yWindow="0" windowWidth="24000" windowHeight="9510"/>
  </bookViews>
  <sheets>
    <sheet name="SUB 11" sheetId="1" r:id="rId1"/>
    <sheet name="SUB 13" sheetId="2" r:id="rId2"/>
    <sheet name="SUB 15" sheetId="3" r:id="rId3"/>
    <sheet name="SUB 17" sheetId="6" r:id="rId4"/>
    <sheet name="SUB 19" sheetId="5" r:id="rId5"/>
  </sheets>
  <calcPr calcId="171027"/>
</workbook>
</file>

<file path=xl/calcChain.xml><?xml version="1.0" encoding="utf-8"?>
<calcChain xmlns="http://schemas.openxmlformats.org/spreadsheetml/2006/main">
  <c r="C10" i="5" l="1"/>
  <c r="C68" i="3"/>
  <c r="C67" i="3"/>
  <c r="C66" i="3"/>
  <c r="C65" i="3"/>
  <c r="C61" i="2"/>
  <c r="C60" i="2"/>
  <c r="C46" i="2"/>
  <c r="C10" i="2"/>
  <c r="C9" i="2"/>
  <c r="C12" i="2"/>
  <c r="C31" i="1"/>
  <c r="C30" i="1"/>
  <c r="C29" i="1"/>
  <c r="C28" i="1"/>
  <c r="C8" i="1"/>
  <c r="C9" i="1"/>
  <c r="C10" i="1"/>
  <c r="C65" i="5" l="1"/>
  <c r="C70" i="5"/>
  <c r="C67" i="5"/>
  <c r="C63" i="5"/>
  <c r="C69" i="5"/>
  <c r="C62" i="5"/>
  <c r="C68" i="5"/>
  <c r="C66" i="5"/>
  <c r="C64" i="5"/>
  <c r="C61" i="5"/>
  <c r="C56" i="5"/>
  <c r="C53" i="5"/>
  <c r="C55" i="5"/>
  <c r="C51" i="5"/>
  <c r="C52" i="5"/>
  <c r="C54" i="5"/>
  <c r="C50" i="5"/>
  <c r="C43" i="5"/>
  <c r="C42" i="5"/>
  <c r="C45" i="5"/>
  <c r="C40" i="5"/>
  <c r="C41" i="5"/>
  <c r="C44" i="5"/>
  <c r="C34" i="5"/>
  <c r="C19" i="5"/>
  <c r="C22" i="5"/>
  <c r="C32" i="5"/>
  <c r="C20" i="5"/>
  <c r="C21" i="5"/>
  <c r="C25" i="5"/>
  <c r="C31" i="5"/>
  <c r="C27" i="5"/>
  <c r="C23" i="5"/>
  <c r="C26" i="5"/>
  <c r="C24" i="5"/>
  <c r="C28" i="5"/>
  <c r="C33" i="5"/>
  <c r="C29" i="5"/>
  <c r="C30" i="5"/>
  <c r="C35" i="5"/>
  <c r="C14" i="5"/>
  <c r="C7" i="5"/>
  <c r="C13" i="5"/>
  <c r="C12" i="5"/>
  <c r="C4" i="5"/>
  <c r="C8" i="5"/>
  <c r="C9" i="5"/>
  <c r="C5" i="5"/>
  <c r="C6" i="5"/>
  <c r="C11" i="5"/>
  <c r="C66" i="6" l="1"/>
  <c r="C65" i="6"/>
  <c r="C64" i="6"/>
  <c r="C61" i="6"/>
  <c r="C60" i="6"/>
  <c r="C59" i="6"/>
  <c r="C62" i="6"/>
  <c r="C63" i="6"/>
  <c r="C58" i="6"/>
  <c r="C56" i="6"/>
  <c r="C57" i="6"/>
  <c r="C55" i="6"/>
  <c r="C46" i="6" l="1"/>
  <c r="C50" i="6"/>
  <c r="C49" i="6"/>
  <c r="C47" i="6"/>
  <c r="C45" i="6"/>
  <c r="C48" i="6"/>
  <c r="C44" i="6"/>
  <c r="C32" i="6"/>
  <c r="C33" i="6"/>
  <c r="C39" i="6"/>
  <c r="C38" i="6"/>
  <c r="C37" i="6"/>
  <c r="C34" i="6"/>
  <c r="C35" i="6"/>
  <c r="C36" i="6"/>
  <c r="C19" i="6" l="1"/>
  <c r="C18" i="6"/>
  <c r="C21" i="6"/>
  <c r="C26" i="6"/>
  <c r="C22" i="6"/>
  <c r="C20" i="6"/>
  <c r="C23" i="6"/>
  <c r="C27" i="6"/>
  <c r="C25" i="6"/>
  <c r="C24" i="6"/>
  <c r="C12" i="6"/>
  <c r="C4" i="6"/>
  <c r="C11" i="6"/>
  <c r="C8" i="6"/>
  <c r="C5" i="6"/>
  <c r="C13" i="6"/>
  <c r="C7" i="6"/>
  <c r="C9" i="6"/>
  <c r="C6" i="6"/>
  <c r="C10" i="6"/>
  <c r="C64" i="3" l="1"/>
  <c r="C60" i="3"/>
  <c r="C52" i="3" l="1"/>
  <c r="C53" i="3"/>
  <c r="C51" i="3"/>
  <c r="C49" i="3"/>
  <c r="C41" i="3" l="1"/>
  <c r="C43" i="3"/>
  <c r="C40" i="3"/>
  <c r="C39" i="3"/>
  <c r="C37" i="3"/>
  <c r="C31" i="3"/>
  <c r="C30" i="3"/>
  <c r="C14" i="3"/>
  <c r="C12" i="3"/>
  <c r="C13" i="3"/>
  <c r="C9" i="3"/>
  <c r="C7" i="3"/>
  <c r="C61" i="3" l="1"/>
  <c r="C62" i="3"/>
  <c r="C69" i="3"/>
  <c r="C63" i="3"/>
  <c r="C50" i="3"/>
  <c r="C55" i="3"/>
  <c r="C54" i="3"/>
  <c r="C36" i="3"/>
  <c r="C38" i="3"/>
  <c r="C44" i="3"/>
  <c r="C42" i="3"/>
  <c r="C26" i="3"/>
  <c r="C29" i="3"/>
  <c r="C28" i="3"/>
  <c r="C25" i="3"/>
  <c r="C23" i="3"/>
  <c r="C27" i="3"/>
  <c r="C20" i="3"/>
  <c r="C21" i="3"/>
  <c r="C22" i="3"/>
  <c r="C19" i="3"/>
  <c r="C4" i="3"/>
  <c r="C11" i="3"/>
  <c r="C5" i="3"/>
  <c r="C8" i="3"/>
  <c r="C6" i="3"/>
  <c r="C10" i="3"/>
  <c r="C64" i="2"/>
  <c r="C59" i="2"/>
  <c r="C57" i="2"/>
  <c r="C56" i="2"/>
  <c r="C49" i="2"/>
  <c r="C50" i="2"/>
  <c r="C45" i="2"/>
  <c r="C44" i="2"/>
  <c r="C37" i="2"/>
  <c r="C39" i="2"/>
  <c r="C38" i="2"/>
  <c r="C36" i="2"/>
  <c r="C26" i="2"/>
  <c r="C25" i="2"/>
  <c r="C27" i="2"/>
  <c r="C23" i="2"/>
  <c r="C11" i="2" l="1"/>
  <c r="C7" i="2"/>
  <c r="C65" i="2"/>
  <c r="C63" i="2"/>
  <c r="C62" i="2"/>
  <c r="C58" i="2"/>
  <c r="C51" i="2"/>
  <c r="C47" i="2"/>
  <c r="C48" i="2"/>
  <c r="C35" i="2"/>
  <c r="C32" i="2"/>
  <c r="C34" i="2"/>
  <c r="C33" i="2"/>
  <c r="C20" i="2"/>
  <c r="C24" i="2"/>
  <c r="C19" i="2"/>
  <c r="C21" i="2"/>
  <c r="C18" i="2"/>
  <c r="C22" i="2"/>
  <c r="C6" i="2"/>
  <c r="C5" i="2"/>
  <c r="C13" i="2"/>
  <c r="C8" i="2"/>
  <c r="C4" i="2"/>
  <c r="C57" i="1"/>
  <c r="C55" i="1"/>
  <c r="C60" i="1"/>
  <c r="C58" i="1"/>
  <c r="C59" i="1"/>
  <c r="C56" i="1"/>
  <c r="C48" i="1"/>
  <c r="C50" i="1"/>
  <c r="C47" i="1"/>
  <c r="C49" i="1"/>
  <c r="C42" i="1"/>
  <c r="C41" i="1"/>
  <c r="C40" i="1"/>
  <c r="C38" i="1"/>
  <c r="C37" i="1"/>
  <c r="C39" i="1"/>
  <c r="C36" i="1"/>
  <c r="C24" i="1"/>
  <c r="C25" i="1"/>
  <c r="C23" i="1"/>
  <c r="C27" i="1"/>
  <c r="C26" i="1"/>
  <c r="C17" i="1" l="1"/>
  <c r="C14" i="1"/>
  <c r="C16" i="1"/>
  <c r="C18" i="1"/>
  <c r="C13" i="1"/>
  <c r="C5" i="1"/>
  <c r="C7" i="1"/>
  <c r="C12" i="1"/>
  <c r="C15" i="1"/>
  <c r="C6" i="1"/>
  <c r="C4" i="1"/>
  <c r="C11" i="1"/>
</calcChain>
</file>

<file path=xl/sharedStrings.xml><?xml version="1.0" encoding="utf-8"?>
<sst xmlns="http://schemas.openxmlformats.org/spreadsheetml/2006/main" count="624" uniqueCount="238">
  <si>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</si>
  <si>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</si>
  <si>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</si>
  <si>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</si>
  <si>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</si>
  <si>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</si>
  <si>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</si>
  <si>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</si>
  <si>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</si>
  <si>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</si>
  <si>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</si>
  <si>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</si>
  <si>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</si>
  <si>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</si>
  <si>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</si>
  <si>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</si>
  <si>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</si>
  <si>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SF  SUB15</t>
  </si>
  <si>
    <t>DM SUB15</t>
  </si>
  <si>
    <t>DF SUB15</t>
  </si>
  <si>
    <t>DX SUB15</t>
  </si>
  <si>
    <t>SM SUB17</t>
  </si>
  <si>
    <t>SF SUB17</t>
  </si>
  <si>
    <t>DM SUB17</t>
  </si>
  <si>
    <t>DF SUB17</t>
  </si>
  <si>
    <t>DX SUB17</t>
  </si>
  <si>
    <t>SM  Sub19</t>
  </si>
  <si>
    <t>SF  Sub19</t>
  </si>
  <si>
    <t>DM  Sub19</t>
  </si>
  <si>
    <t>DF Sub19</t>
  </si>
  <si>
    <t>DX Sub19</t>
  </si>
  <si>
    <t>Rafael Gustavo de Faria (ASSVP)</t>
  </si>
  <si>
    <t>Vitoria Bittencourt Brunetti (SHC)</t>
  </si>
  <si>
    <t>Gabriel Cury (FONTE)</t>
  </si>
  <si>
    <t>Rafael Cabral (SHC)</t>
  </si>
  <si>
    <t>Matheus Diniz (FONTE)</t>
  </si>
  <si>
    <t>Roberto Toshio Prado Inafuco (SMCC)</t>
  </si>
  <si>
    <t>Willian Guimarães (ASSVP)</t>
  </si>
  <si>
    <t>Caio Coutinho (SHC)</t>
  </si>
  <si>
    <t>Maria Fernanda Santos (MIR)</t>
  </si>
  <si>
    <t>Luan Rios Silva (JOCA)</t>
  </si>
  <si>
    <t>Sofia Alonso (ECP)</t>
  </si>
  <si>
    <t>Matheus Staropoli (SHC)</t>
  </si>
  <si>
    <t>Francisco Brandão (ECP)</t>
  </si>
  <si>
    <t>Andrezza Ribeiro (CAP)</t>
  </si>
  <si>
    <t>Fabricio Ruan Rocha Farias (JOCA)</t>
  </si>
  <si>
    <t>Lorena da Silva Costa Vieira (ASBAGDI)</t>
  </si>
  <si>
    <t>Janine Izabel Bauler (BBC)</t>
  </si>
  <si>
    <t>Jaqueline Maria Lopes Lima (JOCA)</t>
  </si>
  <si>
    <t>Vinicius Gabriel Soares Alecrim de Paula (ASSVP)</t>
  </si>
  <si>
    <t>Lucca Trovarelli (CAP)</t>
  </si>
  <si>
    <t>Rodrigo Hoeltgebaum Condessa (BBC)</t>
  </si>
  <si>
    <t>Samia Raquel Passos Lima (JOCA)</t>
  </si>
  <si>
    <t>Bruna Barrim Chandoha (BME)</t>
  </si>
  <si>
    <t>Luiza Beyer Mogk (BBC)</t>
  </si>
  <si>
    <t>Thiago Mozer de Araujo Ribeiro (JOCA)</t>
  </si>
  <si>
    <t>Moises Winicios Lima (JOCA)</t>
  </si>
  <si>
    <t>Leonardo Ventura dos Santos Ferreira (ZARDO)</t>
  </si>
  <si>
    <t>Sania Valeria Passos Lima (JOCA)</t>
  </si>
  <si>
    <t>Julia Vitoria Viana Vieira (JOCA)</t>
  </si>
  <si>
    <t>Isabel Cristyne Cunha de Azevedo (FACEX)</t>
  </si>
  <si>
    <t>Sayane Regina Silva Lima (JOCA)</t>
  </si>
  <si>
    <t>Andressa Vitoria Selk Pontes (ASSVP)</t>
  </si>
  <si>
    <t>Isabelle Cristine Rodrigues de Oliveira (ASBAGDI)</t>
  </si>
  <si>
    <t>Ericka Gabriella Gomes Sousa (ASBAGDI)</t>
  </si>
  <si>
    <t>Luan Gomes dos Santos (JOCA)</t>
  </si>
  <si>
    <t>Natalia Bortolini Stein (ABC)</t>
  </si>
  <si>
    <t>Klerton Zaidan de Carvalho Silva (JOCA)</t>
  </si>
  <si>
    <t>Leticia Pinto Andres (AMOB)</t>
  </si>
  <si>
    <t>Maria Eduarda Mazza de Oliveira (MIR)</t>
  </si>
  <si>
    <t>Luiz Mai Chen (É O BAD)</t>
  </si>
  <si>
    <t>Ricardo Barrim Chandoha (BME)</t>
  </si>
  <si>
    <t>Lucas Eduardo Arten (CMB)</t>
  </si>
  <si>
    <t>Ana Julia Naomi De Holanda Ywata (ZARDO)</t>
  </si>
  <si>
    <t>Marcos Ryan Santos Sousa (JOCA)</t>
  </si>
  <si>
    <t>Marcos Arthur Montes Ribeiro Francisco Chagas (CC)</t>
  </si>
  <si>
    <t>Enzo Anzai (ADOAR)</t>
  </si>
  <si>
    <t>Maria Elizabeth Mendonça Ferreira (É O BAD)</t>
  </si>
  <si>
    <t>Pedro Henrique Silva Inácio (EMJ)</t>
  </si>
  <si>
    <t>Welton Juvenal Menezes(É O BAD)</t>
  </si>
  <si>
    <t>Julia Perussi Campos Jardim (ZARDO)</t>
  </si>
  <si>
    <t>Felipe Roberto Mendes Ribeiro (É O BAD)</t>
  </si>
  <si>
    <t>Welton Juvenal Menezes (É O BAD)</t>
  </si>
  <si>
    <t>Andressa Vitoria Selk Pontes (ACENB)</t>
  </si>
  <si>
    <t>Marcos de Almeida Lima Filho (JOCA)</t>
  </si>
  <si>
    <t>Fhelipe Lennon Teixeira Santos (JOCA)</t>
  </si>
  <si>
    <t>Anthonny Rafael Albino do Santos (IATI)</t>
  </si>
  <si>
    <t>José Armando Tavares (IATI)</t>
  </si>
  <si>
    <t>Luciano da Silva Lopes Filho (EUSEBIO)</t>
  </si>
  <si>
    <t>Lucas Macanhã Rodrigues (SMCC)</t>
  </si>
  <si>
    <t>Eduarda Dias Prates (CEB PARAÍBA)</t>
  </si>
  <si>
    <t>Ana Julia Naomi de Holanda Ywata (ZARDO)</t>
  </si>
  <si>
    <t>Gabriela Harume de Holanda Ywata (ZARDO)</t>
  </si>
  <si>
    <t>Milena Caroline Demétrio Ribeiro (CEB MURIALDO)</t>
  </si>
  <si>
    <t xml:space="preserve">Eloa Souza (SANK) </t>
  </si>
  <si>
    <t>Kauã Laurentino de Souza (MIR)</t>
  </si>
  <si>
    <t>Marina Sofia Alvares Cardoso Alves (SMCC)</t>
  </si>
  <si>
    <t>Marcus Oliani (BUNKA SBC)</t>
  </si>
  <si>
    <t>Klecivan Zaidan de Carvalho Silva (JOCA)</t>
  </si>
  <si>
    <t>Bruno Gabriel Silva Candido (ASBAGDI)</t>
  </si>
  <si>
    <t>Kaio Vinicius Pereira de Oliveira (ASBAGDI)</t>
  </si>
  <si>
    <t>Vitoria Leticia Ferreira Amorim de Morais (JOCA)</t>
  </si>
  <si>
    <t>Yvna Silva da Costa Vieira (ASBAGDI)</t>
  </si>
  <si>
    <t>Jessica Kallynne Chaves Coutinho (JOCA)</t>
  </si>
  <si>
    <t xml:space="preserve">Jose Ellisson Ferreira de Santana (IATI) </t>
  </si>
  <si>
    <t>Jose Ruan Pinto (BRASIL/ATENEU)</t>
  </si>
  <si>
    <t>Jose Wilkes Pereira Bezerra (IATI)</t>
  </si>
  <si>
    <t>Maria Eduarda Santana Lopes (ASBAGDI)</t>
  </si>
  <si>
    <t>Ana Clara Rabelo Diogenes Aquino (BRASIL/ATENEU)</t>
  </si>
  <si>
    <t>Juliana Viana Vieira (JOCA)</t>
  </si>
  <si>
    <t>João Kleber Roma Santana (ODIP)</t>
  </si>
  <si>
    <t>Maria Fernanda Oliveira (BARRETO COELHO)</t>
  </si>
  <si>
    <t>Lucas Henrique Kaneda (SMCC)</t>
  </si>
  <si>
    <t>Eduardo Silvestre (CEB MURIALDO)</t>
  </si>
  <si>
    <t>Nicolas Gecchelin Santini (CEB MURIALDO)</t>
  </si>
  <si>
    <t>Maria Fernanda Furtado de Souza (SMCC)</t>
  </si>
  <si>
    <t xml:space="preserve">Maria Vitoria Oliveira de Moura (ASBAGDI) </t>
  </si>
  <si>
    <t>Nagela Macanhã Rodrigues (SMCC)</t>
  </si>
  <si>
    <t>Pedro Oliveira (SESI)</t>
  </si>
  <si>
    <t>Caio Henrique da Silva (SESI)</t>
  </si>
  <si>
    <t>Arthur Casagrande Bortolini (CEB MURIALDO)</t>
  </si>
  <si>
    <t>Arthur Bonacina Chies (CEB MURIALDO)</t>
  </si>
  <si>
    <t>Jhessica Teles Cardoso da Silva (CEB MURIALDO)</t>
  </si>
  <si>
    <t>Aline Miyabara (CAP)</t>
  </si>
  <si>
    <t>Isadora Serafini de Campos (CEB MURIALDO)</t>
  </si>
  <si>
    <t>3º BRASILEIRO FORTALEZA 2017</t>
  </si>
  <si>
    <t>Lucas de Goes Silva (IATI)</t>
  </si>
  <si>
    <t>Hiarley Santana Branco (IATI)</t>
  </si>
  <si>
    <t>Inácio Nunes da Silva (OLIVEIRA LIMA)</t>
  </si>
  <si>
    <t>Bruno Alonso (ECP)</t>
  </si>
  <si>
    <t>Maria Heloise Rodrigues da Costa (JOCA)</t>
  </si>
  <si>
    <t>Anne Kelly Sales Soares de Machado (SINOPSE)</t>
  </si>
  <si>
    <t>Angela Feitosa Neri da Rocha (SINOPSE)</t>
  </si>
  <si>
    <t>Paula Gomes da Silva (IATI)</t>
  </si>
  <si>
    <t>Aiça Mirely Tavares Barros (IATI)</t>
  </si>
  <si>
    <t>Kaic Leite da Silva (IATI)</t>
  </si>
  <si>
    <t>Eduarda Dias Prates (CEB PARAIBA)</t>
  </si>
  <si>
    <t>Maria Clara Lopes Lima (JOCA)</t>
  </si>
  <si>
    <t>Hilary Gomes da Silva (IATI)</t>
  </si>
  <si>
    <t>Yan Gustavo Mota Santos (MAGNUS)</t>
  </si>
  <si>
    <t>Eric Leal Reis (MAGNUS)</t>
  </si>
  <si>
    <t xml:space="preserve">Mayara Cavalcante de Albuquerque (IATI) </t>
  </si>
  <si>
    <t>Laiza Mirelli da Silva (ODIP)</t>
  </si>
  <si>
    <t>I NAC     TOLEDO 2018</t>
  </si>
  <si>
    <t>Isak Pinheiro de Souza Batalha (MIRATUS)</t>
  </si>
  <si>
    <t>Donnians Lucas Abreu De Oliveira (MIRATUS)</t>
  </si>
  <si>
    <t>Gustavo Manoel Carvalho Cruz (SERGIO PESSOA)</t>
  </si>
  <si>
    <t>João Pedro Schwarz de Mello (PORTOBAD)</t>
  </si>
  <si>
    <t>Francisco Fernandes Silva Santos (JOCA)</t>
  </si>
  <si>
    <t>Lorenzo Gecchelin Santini (CEB MURIALDO)</t>
  </si>
  <si>
    <t>José Antônio Faustino Neto (ASSVP)</t>
  </si>
  <si>
    <t>Vithor Bonete (CEB MURIALDO)</t>
  </si>
  <si>
    <t>João Henrique Miotto Evaldt (CEB MURIALDO)</t>
  </si>
  <si>
    <t>Gabriel Marchi Bottin (ASSVP)</t>
  </si>
  <si>
    <t>Kaio Moreira (CEB MURIALDO)</t>
  </si>
  <si>
    <t xml:space="preserve">Yasmin Kethllen Nascimento (MIRATUS) </t>
  </si>
  <si>
    <t>Ana Beatriz Santos Reis (JOCA)</t>
  </si>
  <si>
    <t>Kauã Laurentino de Souza (MIRATUS)</t>
  </si>
  <si>
    <t>Joaquim Mendonça (ACENBO)</t>
  </si>
  <si>
    <t>Marcos Manoel da Silva Freitas (MIRATUS)</t>
  </si>
  <si>
    <t>Jonathan Silva Barbosa de Faria (MIRATUS)</t>
  </si>
  <si>
    <t>Fernando José Rodrigues (ASSVP)</t>
  </si>
  <si>
    <t>Matheus de Campos Ennes (CEB PARAIBA)</t>
  </si>
  <si>
    <t>Murilo de Souza Sperotto (ASSVP)</t>
  </si>
  <si>
    <t>João Victor Matos de Xavier (CEB PARAIBA)</t>
  </si>
  <si>
    <t>Vitório Eduardo Lucena (CEB MURIALDO)</t>
  </si>
  <si>
    <t>Maria Fernanda Santos (MIRATUS)</t>
  </si>
  <si>
    <t>Natasha Tauana Costa da Cunha (ASSVP)</t>
  </si>
  <si>
    <t>Flavia Maira Coutinho Cabral (ASSVP)</t>
  </si>
  <si>
    <t>Pamela Jhasmily Beluque (GREMIO FOZ)</t>
  </si>
  <si>
    <t>Giovana Marinho Salgado (CEB PARAIBA)</t>
  </si>
  <si>
    <t>Letícia Araújo Ferreira (MIRATUS)</t>
  </si>
  <si>
    <t>Pedro Vinicius Bittencourt dos Santos (MIRATUS)</t>
  </si>
  <si>
    <t>Renan Rosa de Melo (MIRATUS)</t>
  </si>
  <si>
    <t>Guilherme Martelli (SHC)</t>
  </si>
  <si>
    <t>Gabriel Porto (SHC)</t>
  </si>
  <si>
    <t>Jean Claudio França Amaral (ASSVP)</t>
  </si>
  <si>
    <t>Adrian Serafim de Sousa (JOCA)</t>
  </si>
  <si>
    <t>Arthur Farias Zaneti (CEB MURIALDO)</t>
  </si>
  <si>
    <t>Gabriel Resler Casara (CEB MURIALDO)</t>
  </si>
  <si>
    <t>Gabriel Pereira da Silva (CEB MURIALDO)</t>
  </si>
  <si>
    <t>Erick Hikaru Furuuchi (ASSVP)</t>
  </si>
  <si>
    <t>Jhennifer Gabrielle Silva (JOCA)</t>
  </si>
  <si>
    <t>Vitória Schimitz Velozo (MIRATUS)</t>
  </si>
  <si>
    <t>Maria Julia da Cruz Nascimento (JOCA)</t>
  </si>
  <si>
    <t>Maria Eduarda Mazza de Oliveira (MIRATUS)</t>
  </si>
  <si>
    <t>Ana Beatriz de Souza Campos (ASSVP)</t>
  </si>
  <si>
    <t>Júlia Werner Oliveira (MARTIN LUTHER)</t>
  </si>
  <si>
    <t>Tainara Camily Sehn de Lima (ASSVP)</t>
  </si>
  <si>
    <t>Agata Boneti Leithardt (CEB MURIALDO)</t>
  </si>
  <si>
    <t>Luana Hoegen (IBAD)</t>
  </si>
  <si>
    <t>Davi Carvalho Marinho da Silva (MIRATUS)</t>
  </si>
  <si>
    <t>Deivid Carvalho Marinho da Silva (MIRATUS)</t>
  </si>
  <si>
    <t>Vitor Vinicius Solarth Nascimento (SERGIO PESSOA)</t>
  </si>
  <si>
    <t>Rafael Kimura (CAP)</t>
  </si>
  <si>
    <t>Julio Cesar Gonzalez Vera (GREMIO FOZ)</t>
  </si>
  <si>
    <t>Luan de Oliveira Alves (ZARDO)</t>
  </si>
  <si>
    <t>Leo Lee (GREMIO FOZ)</t>
  </si>
  <si>
    <t>Fernando da Costa Vieira Junior (ASBAGDI)</t>
  </si>
  <si>
    <t>Camille de Oliveira Andrade (MIRATUS)</t>
  </si>
  <si>
    <t>Maria Emanuelle Ferreira da Rocha (ASBAGDI)</t>
  </si>
  <si>
    <t>Natalia Batalini de Lima (ASSVP)</t>
  </si>
  <si>
    <t>Camila Dahiana Alvarez Benitez (GREMIO FOZ)</t>
  </si>
  <si>
    <t>Karen Bianca Santos de Souza (MIRATUS)</t>
  </si>
  <si>
    <t>Jonathan Santos de Souza Matias (MIRATUS)</t>
  </si>
  <si>
    <t>Donnians Lucas Abreu de Oliveira (MIRATUS)</t>
  </si>
  <si>
    <t>Messias Rony (FONTE)</t>
  </si>
  <si>
    <t>Daniel Duim (UNB)</t>
  </si>
  <si>
    <t>Pedro Henrique Sousa Tito (JOCA)</t>
  </si>
  <si>
    <t>Gabriel Koprovski Carvalho (ZARDO)</t>
  </si>
  <si>
    <t>Munnyk de Laia (FONTE)</t>
  </si>
  <si>
    <t>Tamires dos Santos (SHC)</t>
  </si>
  <si>
    <t>Luanna Capuli (FONTE)</t>
  </si>
  <si>
    <t>Estefanny Gonzaga Costa (SERGIO PESSOA)</t>
  </si>
  <si>
    <t>Maria Luiza Silva (ORION)</t>
  </si>
  <si>
    <t>Thainara Lourenço de Vasconcellos (ASSVP)</t>
  </si>
  <si>
    <t>Jonathan Santos de Souza Mathias (MIRATUS)</t>
  </si>
  <si>
    <t>Marta da Silva Freitas (MIRATUS)</t>
  </si>
  <si>
    <t>Feminino = 08</t>
  </si>
  <si>
    <t>Sub-total de atletas = 19</t>
  </si>
  <si>
    <t>Atleta Classificado</t>
  </si>
  <si>
    <t>Atletas reservas - para Vagas remanescentes</t>
  </si>
  <si>
    <t>Masculino = 08</t>
  </si>
  <si>
    <t>Feminino = 09</t>
  </si>
  <si>
    <t>Wild Card definido pela Comissão Técnica da CBBd, conforme definido no Regulamento Técnico 2018</t>
  </si>
  <si>
    <t>WC</t>
  </si>
  <si>
    <t>Masculino = 10</t>
  </si>
  <si>
    <t xml:space="preserve">Sub-total de atletas = 17 </t>
  </si>
  <si>
    <t>Feminino = 07</t>
  </si>
  <si>
    <t>Masculino = 49</t>
  </si>
  <si>
    <t>Sub-total de atletas = 16</t>
  </si>
  <si>
    <t>Masculino = 09</t>
  </si>
  <si>
    <t>Feminino = 12</t>
  </si>
  <si>
    <t xml:space="preserve">Sub-total de atletas = 21 </t>
  </si>
  <si>
    <t>Masculino = 14</t>
  </si>
  <si>
    <t>Sub-total de atletas = 21</t>
  </si>
  <si>
    <t>Feminino = 45</t>
  </si>
  <si>
    <t>Total de atletas =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</si>
</sst>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11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FFC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D"/>
        <bgColor indexed="64"/>
      </patternFill>
    </fill>
    <fill>
      <patternFill patternType="solid">
        <fgColor rgb="FFB7DEE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horizontal="left" wrapText="1"/>
    </xf>
    <xf numFmtId="0" fontId="8" fillId="6" borderId="10" xfId="0" applyFont="1" applyFill="1" applyBorder="1" applyAlignment="1">
      <alignment wrapText="1"/>
    </xf>
    <xf numFmtId="0" fontId="8" fillId="6" borderId="13" xfId="0" applyFont="1" applyFill="1" applyBorder="1"/>
    <xf numFmtId="0" fontId="1" fillId="3" borderId="2" xfId="0" applyFont="1" applyFill="1" applyBorder="1"/>
    <xf numFmtId="0" fontId="1" fillId="5" borderId="2" xfId="0" applyFont="1" applyFill="1" applyBorder="1"/>
    <xf numFmtId="0" fontId="8" fillId="3" borderId="16" xfId="0" applyFont="1" applyFill="1" applyBorder="1"/>
    <xf numFmtId="0" fontId="8" fillId="0" borderId="15" xfId="0" applyFont="1" applyFill="1" applyBorder="1"/>
    <xf numFmtId="0" fontId="8" fillId="0" borderId="16" xfId="0" applyFont="1" applyBorder="1"/>
    <xf numFmtId="0" fontId="0" fillId="5" borderId="16" xfId="0" applyFill="1" applyBorder="1"/>
    <xf numFmtId="0" fontId="1" fillId="5" borderId="5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1" fillId="3" borderId="5" xfId="0" applyFont="1" applyFill="1" applyBorder="1"/>
    <xf numFmtId="0" fontId="1" fillId="5" borderId="5" xfId="0" applyFont="1" applyFill="1" applyBorder="1"/>
    <xf numFmtId="0" fontId="1" fillId="3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/>
    </xf>
    <xf numFmtId="0" fontId="1" fillId="5" borderId="19" xfId="0" applyFont="1" applyFill="1" applyBorder="1"/>
    <xf numFmtId="0" fontId="3" fillId="5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/>
    <xf numFmtId="0" fontId="1" fillId="5" borderId="7" xfId="0" applyFont="1" applyFill="1" applyBorder="1"/>
    <xf numFmtId="0" fontId="1" fillId="3" borderId="7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left" wrapText="1"/>
    </xf>
    <xf numFmtId="0" fontId="1" fillId="5" borderId="8" xfId="0" applyFont="1" applyFill="1" applyBorder="1"/>
    <xf numFmtId="0" fontId="1" fillId="3" borderId="8" xfId="0" applyFont="1" applyFill="1" applyBorder="1"/>
    <xf numFmtId="0" fontId="10" fillId="4" borderId="13" xfId="0" applyFont="1" applyFill="1" applyBorder="1"/>
    <xf numFmtId="0" fontId="10" fillId="4" borderId="10" xfId="0" applyFont="1" applyFill="1" applyBorder="1" applyAlignment="1">
      <alignment wrapText="1"/>
    </xf>
    <xf numFmtId="0" fontId="8" fillId="6" borderId="11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6" xfId="0" applyFont="1" applyFill="1" applyBorder="1" applyAlignment="1">
      <alignment wrapText="1"/>
    </xf>
    <xf numFmtId="0" fontId="1" fillId="7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" fillId="7" borderId="5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1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7DEE8"/>
      <color rgb="FFC5FFC5"/>
      <color rgb="FFFFEA93"/>
      <color rgb="FFFFFF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topLeftCell="B109" workbookViewId="0">
      <selection activeCell="E68" sqref="E68"/>
    </sheetView>
  </sheetViews>
  <sheetFormatPr defaultRowHeight="12.75" x14ac:dyDescent="0.2"/>
  <cols>
    <col min="1" max="1" width="9.140625" hidden="1" customWidth="1"/>
    <col min="4" max="4" width="44" customWidth="1"/>
    <col min="5" max="5" width="40.42578125" customWidth="1"/>
    <col min="6" max="7" width="9.7109375" customWidth="1"/>
  </cols>
  <sheetData>
    <row r="1" spans="1:9" ht="50.1" customHeight="1" thickBot="1" x14ac:dyDescent="0.35">
      <c r="B1" s="1" t="s">
        <v>0</v>
      </c>
      <c r="C1" s="2" t="s">
        <v>1</v>
      </c>
      <c r="D1" s="24" t="s">
        <v>2</v>
      </c>
      <c r="E1" s="22" t="s">
        <v>3</v>
      </c>
      <c r="F1" s="26" t="s">
        <v>125</v>
      </c>
      <c r="G1" s="26" t="s">
        <v>143</v>
      </c>
    </row>
    <row r="2" spans="1:9" x14ac:dyDescent="0.2">
      <c r="B2" s="3"/>
      <c r="C2" s="3"/>
      <c r="D2" s="4"/>
      <c r="E2" s="4"/>
      <c r="F2" s="6"/>
      <c r="G2" s="6"/>
    </row>
    <row r="3" spans="1:9" x14ac:dyDescent="0.2">
      <c r="B3" s="5" t="s">
        <v>4</v>
      </c>
      <c r="C3" s="6" t="s">
        <v>4</v>
      </c>
      <c r="D3" s="7" t="s">
        <v>5</v>
      </c>
      <c r="E3" s="7" t="s">
        <v>6</v>
      </c>
      <c r="F3" s="25">
        <v>43066</v>
      </c>
      <c r="G3" s="25">
        <v>43185</v>
      </c>
    </row>
    <row r="4" spans="1:9" x14ac:dyDescent="0.2">
      <c r="A4">
        <v>14</v>
      </c>
      <c r="B4" s="36">
        <v>1</v>
      </c>
      <c r="C4" s="36">
        <f t="shared" ref="C4:C18" si="0">SUM(F4:G4)</f>
        <v>3200</v>
      </c>
      <c r="D4" s="37" t="s">
        <v>85</v>
      </c>
      <c r="E4" s="38"/>
      <c r="F4" s="39">
        <v>1600</v>
      </c>
      <c r="G4" s="39">
        <v>1600</v>
      </c>
    </row>
    <row r="5" spans="1:9" x14ac:dyDescent="0.2">
      <c r="A5">
        <v>14</v>
      </c>
      <c r="B5" s="36">
        <v>2</v>
      </c>
      <c r="C5" s="36">
        <f t="shared" si="0"/>
        <v>2480</v>
      </c>
      <c r="D5" s="40" t="s">
        <v>84</v>
      </c>
      <c r="E5" s="38"/>
      <c r="F5" s="39">
        <v>1120</v>
      </c>
      <c r="G5" s="39">
        <v>1360</v>
      </c>
    </row>
    <row r="6" spans="1:9" x14ac:dyDescent="0.2">
      <c r="A6">
        <v>14</v>
      </c>
      <c r="B6" s="36">
        <v>3</v>
      </c>
      <c r="C6" s="36">
        <f t="shared" si="0"/>
        <v>2240</v>
      </c>
      <c r="D6" s="40" t="s">
        <v>146</v>
      </c>
      <c r="E6" s="38"/>
      <c r="F6" s="39">
        <v>1120</v>
      </c>
      <c r="G6" s="39">
        <v>1120</v>
      </c>
    </row>
    <row r="7" spans="1:9" x14ac:dyDescent="0.2">
      <c r="A7">
        <v>14</v>
      </c>
      <c r="B7" s="36">
        <v>4</v>
      </c>
      <c r="C7" s="36">
        <f t="shared" si="0"/>
        <v>1760</v>
      </c>
      <c r="D7" s="41" t="s">
        <v>98</v>
      </c>
      <c r="E7" s="38"/>
      <c r="F7" s="39">
        <v>640</v>
      </c>
      <c r="G7" s="39">
        <v>1120</v>
      </c>
    </row>
    <row r="8" spans="1:9" x14ac:dyDescent="0.2">
      <c r="A8">
        <v>14</v>
      </c>
      <c r="B8" s="36">
        <v>5</v>
      </c>
      <c r="C8" s="36">
        <f t="shared" ref="C8" si="1">SUM(F8:G8)</f>
        <v>880</v>
      </c>
      <c r="D8" s="41" t="s">
        <v>149</v>
      </c>
      <c r="E8" s="38"/>
      <c r="F8" s="39"/>
      <c r="G8" s="98">
        <v>880</v>
      </c>
      <c r="H8" s="97"/>
      <c r="I8" s="97"/>
    </row>
    <row r="9" spans="1:9" x14ac:dyDescent="0.2">
      <c r="A9">
        <v>14</v>
      </c>
      <c r="B9" s="36">
        <v>6</v>
      </c>
      <c r="C9" s="36">
        <f t="shared" ref="C9" si="2">SUM(F9:G9)</f>
        <v>880</v>
      </c>
      <c r="D9" s="40" t="s">
        <v>147</v>
      </c>
      <c r="E9" s="38"/>
      <c r="F9" s="39"/>
      <c r="G9" s="98">
        <v>880</v>
      </c>
      <c r="H9" s="97"/>
      <c r="I9" s="97"/>
    </row>
    <row r="10" spans="1:9" x14ac:dyDescent="0.2">
      <c r="B10" s="99">
        <v>7</v>
      </c>
      <c r="C10" s="99">
        <f t="shared" ref="C10" si="3">SUM(F10:G10)</f>
        <v>880</v>
      </c>
      <c r="D10" s="100" t="s">
        <v>150</v>
      </c>
      <c r="E10" s="101"/>
      <c r="F10" s="102"/>
      <c r="G10" s="103">
        <v>880</v>
      </c>
      <c r="H10" s="97"/>
      <c r="I10" s="97"/>
    </row>
    <row r="11" spans="1:9" x14ac:dyDescent="0.2">
      <c r="A11">
        <v>13</v>
      </c>
      <c r="B11" s="99">
        <v>8</v>
      </c>
      <c r="C11" s="99">
        <f t="shared" si="0"/>
        <v>640</v>
      </c>
      <c r="D11" s="43" t="s">
        <v>99</v>
      </c>
      <c r="E11" s="44"/>
      <c r="F11" s="45">
        <v>640</v>
      </c>
      <c r="G11" s="45"/>
    </row>
    <row r="12" spans="1:9" x14ac:dyDescent="0.2">
      <c r="A12">
        <v>14</v>
      </c>
      <c r="B12" s="42">
        <v>8</v>
      </c>
      <c r="C12" s="42">
        <f t="shared" si="0"/>
        <v>640</v>
      </c>
      <c r="D12" s="43" t="s">
        <v>100</v>
      </c>
      <c r="E12" s="44"/>
      <c r="F12" s="45">
        <v>640</v>
      </c>
      <c r="G12" s="45"/>
    </row>
    <row r="13" spans="1:9" x14ac:dyDescent="0.2">
      <c r="A13">
        <v>14</v>
      </c>
      <c r="B13" s="42">
        <v>8</v>
      </c>
      <c r="C13" s="42">
        <f t="shared" si="0"/>
        <v>640</v>
      </c>
      <c r="D13" s="46" t="s">
        <v>148</v>
      </c>
      <c r="E13" s="44"/>
      <c r="F13" s="45"/>
      <c r="G13" s="45">
        <v>640</v>
      </c>
    </row>
    <row r="14" spans="1:9" x14ac:dyDescent="0.2">
      <c r="A14">
        <v>14</v>
      </c>
      <c r="B14" s="42">
        <v>8</v>
      </c>
      <c r="C14" s="42">
        <f t="shared" si="0"/>
        <v>640</v>
      </c>
      <c r="D14" s="47" t="s">
        <v>153</v>
      </c>
      <c r="E14" s="44"/>
      <c r="F14" s="45"/>
      <c r="G14" s="45">
        <v>640</v>
      </c>
    </row>
    <row r="15" spans="1:9" x14ac:dyDescent="0.2">
      <c r="A15">
        <v>14</v>
      </c>
      <c r="B15" s="42">
        <v>8</v>
      </c>
      <c r="C15" s="42">
        <f t="shared" si="0"/>
        <v>640</v>
      </c>
      <c r="D15" s="47" t="s">
        <v>128</v>
      </c>
      <c r="E15" s="44"/>
      <c r="F15" s="45">
        <v>640</v>
      </c>
      <c r="G15" s="45"/>
    </row>
    <row r="16" spans="1:9" x14ac:dyDescent="0.2">
      <c r="A16">
        <v>14</v>
      </c>
      <c r="B16" s="42">
        <v>8</v>
      </c>
      <c r="C16" s="42">
        <f t="shared" si="0"/>
        <v>640</v>
      </c>
      <c r="D16" s="47" t="s">
        <v>152</v>
      </c>
      <c r="E16" s="44"/>
      <c r="F16" s="45"/>
      <c r="G16" s="45">
        <v>640</v>
      </c>
    </row>
    <row r="17" spans="1:9" x14ac:dyDescent="0.2">
      <c r="A17">
        <v>14</v>
      </c>
      <c r="B17" s="42">
        <v>8</v>
      </c>
      <c r="C17" s="42">
        <f t="shared" si="0"/>
        <v>640</v>
      </c>
      <c r="D17" s="44" t="s">
        <v>154</v>
      </c>
      <c r="E17" s="44"/>
      <c r="F17" s="45"/>
      <c r="G17" s="45">
        <v>640</v>
      </c>
    </row>
    <row r="18" spans="1:9" x14ac:dyDescent="0.2">
      <c r="A18">
        <v>3</v>
      </c>
      <c r="B18" s="42">
        <v>8</v>
      </c>
      <c r="C18" s="42">
        <f t="shared" si="0"/>
        <v>640</v>
      </c>
      <c r="D18" s="47" t="s">
        <v>151</v>
      </c>
      <c r="E18" s="44"/>
      <c r="F18" s="45"/>
      <c r="G18" s="45">
        <v>640</v>
      </c>
    </row>
    <row r="19" spans="1:9" ht="13.5" thickBot="1" x14ac:dyDescent="0.25">
      <c r="B19" s="8"/>
      <c r="C19" s="9"/>
      <c r="D19" s="10"/>
      <c r="E19" s="10"/>
    </row>
    <row r="20" spans="1:9" ht="50.1" customHeight="1" thickBot="1" x14ac:dyDescent="0.35">
      <c r="B20" s="1" t="s">
        <v>0</v>
      </c>
      <c r="C20" s="1" t="s">
        <v>1</v>
      </c>
      <c r="D20" s="24" t="s">
        <v>7</v>
      </c>
      <c r="E20" s="35"/>
      <c r="F20" s="26" t="s">
        <v>125</v>
      </c>
      <c r="G20" s="26" t="s">
        <v>143</v>
      </c>
    </row>
    <row r="21" spans="1:9" x14ac:dyDescent="0.2">
      <c r="C21" s="3"/>
      <c r="D21" s="3"/>
      <c r="E21" s="11"/>
      <c r="F21" s="6"/>
      <c r="G21" s="6"/>
    </row>
    <row r="22" spans="1:9" x14ac:dyDescent="0.2">
      <c r="B22" s="5" t="s">
        <v>4</v>
      </c>
      <c r="C22" s="6" t="s">
        <v>4</v>
      </c>
      <c r="D22" s="13" t="s">
        <v>5</v>
      </c>
      <c r="E22" s="13" t="s">
        <v>6</v>
      </c>
      <c r="F22" s="25">
        <v>43066</v>
      </c>
      <c r="G22" s="25">
        <v>43185</v>
      </c>
    </row>
    <row r="23" spans="1:9" x14ac:dyDescent="0.2">
      <c r="A23">
        <v>7</v>
      </c>
      <c r="B23" s="36">
        <v>1</v>
      </c>
      <c r="C23" s="36">
        <f t="shared" ref="C23:C27" si="4">SUM(F23:G23)</f>
        <v>2240</v>
      </c>
      <c r="D23" s="37" t="s">
        <v>101</v>
      </c>
      <c r="E23" s="38"/>
      <c r="F23" s="39">
        <v>880</v>
      </c>
      <c r="G23" s="39">
        <v>1360</v>
      </c>
    </row>
    <row r="24" spans="1:9" x14ac:dyDescent="0.2">
      <c r="A24">
        <v>8</v>
      </c>
      <c r="B24" s="36">
        <v>2</v>
      </c>
      <c r="C24" s="36">
        <f t="shared" si="4"/>
        <v>1760</v>
      </c>
      <c r="D24" s="37" t="s">
        <v>131</v>
      </c>
      <c r="E24" s="38"/>
      <c r="F24" s="39">
        <v>640</v>
      </c>
      <c r="G24" s="39">
        <v>1120</v>
      </c>
    </row>
    <row r="25" spans="1:9" x14ac:dyDescent="0.2">
      <c r="A25">
        <v>7</v>
      </c>
      <c r="B25" s="36">
        <v>3</v>
      </c>
      <c r="C25" s="36">
        <f t="shared" si="4"/>
        <v>1600</v>
      </c>
      <c r="D25" s="37" t="s">
        <v>155</v>
      </c>
      <c r="E25" s="38"/>
      <c r="F25" s="39"/>
      <c r="G25" s="39">
        <v>1600</v>
      </c>
    </row>
    <row r="26" spans="1:9" x14ac:dyDescent="0.2">
      <c r="A26">
        <v>8</v>
      </c>
      <c r="B26" s="36">
        <v>4</v>
      </c>
      <c r="C26" s="36">
        <f t="shared" si="4"/>
        <v>1120</v>
      </c>
      <c r="D26" s="48" t="s">
        <v>156</v>
      </c>
      <c r="E26" s="38"/>
      <c r="F26" s="39"/>
      <c r="G26" s="39">
        <v>1120</v>
      </c>
    </row>
    <row r="27" spans="1:9" x14ac:dyDescent="0.2">
      <c r="A27">
        <v>8</v>
      </c>
      <c r="B27" s="36">
        <v>5</v>
      </c>
      <c r="C27" s="36">
        <f t="shared" si="4"/>
        <v>880</v>
      </c>
      <c r="D27" s="48" t="s">
        <v>103</v>
      </c>
      <c r="E27" s="38"/>
      <c r="F27" s="39">
        <v>880</v>
      </c>
      <c r="G27" s="39"/>
    </row>
    <row r="28" spans="1:9" x14ac:dyDescent="0.2">
      <c r="B28" s="36">
        <v>6</v>
      </c>
      <c r="C28" s="36">
        <f t="shared" ref="C28:C31" si="5">SUM(F28:G28)</f>
        <v>640</v>
      </c>
      <c r="D28" s="49" t="s">
        <v>134</v>
      </c>
      <c r="E28" s="38"/>
      <c r="F28" s="39">
        <v>640</v>
      </c>
      <c r="G28" s="98"/>
      <c r="H28" s="97"/>
      <c r="I28" s="97"/>
    </row>
    <row r="29" spans="1:9" x14ac:dyDescent="0.2">
      <c r="A29">
        <v>8</v>
      </c>
      <c r="B29" s="99">
        <v>7</v>
      </c>
      <c r="C29" s="99">
        <f t="shared" si="5"/>
        <v>640</v>
      </c>
      <c r="D29" s="104" t="s">
        <v>132</v>
      </c>
      <c r="E29" s="101"/>
      <c r="F29" s="102">
        <v>640</v>
      </c>
      <c r="G29" s="103"/>
      <c r="H29" s="97"/>
      <c r="I29" s="97"/>
    </row>
    <row r="30" spans="1:9" x14ac:dyDescent="0.2">
      <c r="A30">
        <v>8</v>
      </c>
      <c r="B30" s="99">
        <v>8</v>
      </c>
      <c r="C30" s="99">
        <f t="shared" si="5"/>
        <v>640</v>
      </c>
      <c r="D30" s="104" t="s">
        <v>133</v>
      </c>
      <c r="E30" s="101"/>
      <c r="F30" s="102">
        <v>640</v>
      </c>
      <c r="G30" s="103"/>
      <c r="H30" s="97"/>
      <c r="I30" s="97"/>
    </row>
    <row r="31" spans="1:9" x14ac:dyDescent="0.2">
      <c r="A31">
        <v>7</v>
      </c>
      <c r="B31" s="99">
        <v>9</v>
      </c>
      <c r="C31" s="99">
        <f t="shared" si="5"/>
        <v>640</v>
      </c>
      <c r="D31" s="104" t="s">
        <v>102</v>
      </c>
      <c r="E31" s="101"/>
      <c r="F31" s="102">
        <v>640</v>
      </c>
      <c r="G31" s="103"/>
      <c r="H31" s="97"/>
      <c r="I31" s="97"/>
    </row>
    <row r="32" spans="1:9" ht="13.5" thickBot="1" x14ac:dyDescent="0.25">
      <c r="B32" s="14"/>
      <c r="C32" s="10"/>
      <c r="D32" s="10"/>
      <c r="E32" s="10"/>
    </row>
    <row r="33" spans="1:7" ht="45.75" thickBot="1" x14ac:dyDescent="0.35">
      <c r="B33" s="1" t="s">
        <v>0</v>
      </c>
      <c r="C33" s="2" t="s">
        <v>1</v>
      </c>
      <c r="D33" s="24" t="s">
        <v>8</v>
      </c>
      <c r="E33" s="22" t="s">
        <v>3</v>
      </c>
      <c r="F33" s="26" t="s">
        <v>125</v>
      </c>
      <c r="G33" s="26" t="s">
        <v>143</v>
      </c>
    </row>
    <row r="34" spans="1:7" x14ac:dyDescent="0.2">
      <c r="B34" s="3"/>
      <c r="C34" s="3"/>
      <c r="D34" s="4"/>
      <c r="E34" s="4"/>
      <c r="F34" s="6"/>
      <c r="G34" s="6"/>
    </row>
    <row r="35" spans="1:7" x14ac:dyDescent="0.2">
      <c r="B35" s="5" t="s">
        <v>4</v>
      </c>
      <c r="C35" s="6" t="s">
        <v>4</v>
      </c>
      <c r="D35" s="7" t="s">
        <v>5</v>
      </c>
      <c r="E35" s="7" t="s">
        <v>6</v>
      </c>
      <c r="F35" s="25">
        <v>43066</v>
      </c>
      <c r="G35" s="25">
        <v>43185</v>
      </c>
    </row>
    <row r="36" spans="1:7" x14ac:dyDescent="0.2">
      <c r="A36">
        <v>4</v>
      </c>
      <c r="B36" s="36">
        <v>1</v>
      </c>
      <c r="C36" s="36">
        <f t="shared" ref="C36:C42" si="6">SUM(F36:G36)</f>
        <v>2960</v>
      </c>
      <c r="D36" s="40" t="s">
        <v>85</v>
      </c>
      <c r="E36" s="49" t="s">
        <v>84</v>
      </c>
      <c r="F36" s="39">
        <v>1360</v>
      </c>
      <c r="G36" s="39">
        <v>1600</v>
      </c>
    </row>
    <row r="37" spans="1:7" x14ac:dyDescent="0.2">
      <c r="A37">
        <v>4</v>
      </c>
      <c r="B37" s="36">
        <v>2</v>
      </c>
      <c r="C37" s="36">
        <f t="shared" si="6"/>
        <v>1360</v>
      </c>
      <c r="D37" s="40" t="s">
        <v>148</v>
      </c>
      <c r="E37" s="41" t="s">
        <v>98</v>
      </c>
      <c r="F37" s="39"/>
      <c r="G37" s="39">
        <v>1360</v>
      </c>
    </row>
    <row r="38" spans="1:7" x14ac:dyDescent="0.2">
      <c r="A38">
        <v>6</v>
      </c>
      <c r="B38" s="36">
        <v>3</v>
      </c>
      <c r="C38" s="36">
        <f t="shared" si="6"/>
        <v>1120</v>
      </c>
      <c r="D38" s="40" t="s">
        <v>146</v>
      </c>
      <c r="E38" s="40" t="s">
        <v>147</v>
      </c>
      <c r="F38" s="39"/>
      <c r="G38" s="39">
        <v>1120</v>
      </c>
    </row>
    <row r="39" spans="1:7" x14ac:dyDescent="0.2">
      <c r="A39">
        <v>1</v>
      </c>
      <c r="B39" s="42">
        <v>4</v>
      </c>
      <c r="C39" s="42">
        <f t="shared" si="6"/>
        <v>880</v>
      </c>
      <c r="D39" s="44" t="s">
        <v>99</v>
      </c>
      <c r="E39" s="44" t="s">
        <v>100</v>
      </c>
      <c r="F39" s="45">
        <v>880</v>
      </c>
      <c r="G39" s="45"/>
    </row>
    <row r="40" spans="1:7" x14ac:dyDescent="0.2">
      <c r="A40">
        <v>4</v>
      </c>
      <c r="B40" s="42">
        <v>4</v>
      </c>
      <c r="C40" s="42">
        <f t="shared" si="6"/>
        <v>880</v>
      </c>
      <c r="D40" s="46" t="s">
        <v>153</v>
      </c>
      <c r="E40" s="46" t="s">
        <v>150</v>
      </c>
      <c r="F40" s="45"/>
      <c r="G40" s="45">
        <v>880</v>
      </c>
    </row>
    <row r="41" spans="1:7" x14ac:dyDescent="0.2">
      <c r="A41">
        <v>6</v>
      </c>
      <c r="B41" s="42">
        <v>4</v>
      </c>
      <c r="C41" s="42">
        <f t="shared" si="6"/>
        <v>880</v>
      </c>
      <c r="D41" s="46" t="s">
        <v>152</v>
      </c>
      <c r="E41" s="44" t="s">
        <v>154</v>
      </c>
      <c r="F41" s="45"/>
      <c r="G41" s="45">
        <v>880</v>
      </c>
    </row>
    <row r="42" spans="1:7" x14ac:dyDescent="0.2">
      <c r="A42">
        <v>1</v>
      </c>
      <c r="B42" s="42">
        <v>4</v>
      </c>
      <c r="C42" s="42">
        <f t="shared" si="6"/>
        <v>880</v>
      </c>
      <c r="D42" s="43" t="s">
        <v>149</v>
      </c>
      <c r="E42" s="46" t="s">
        <v>151</v>
      </c>
      <c r="F42" s="45"/>
      <c r="G42" s="45">
        <v>880</v>
      </c>
    </row>
    <row r="43" spans="1:7" ht="13.5" thickBot="1" x14ac:dyDescent="0.25">
      <c r="B43" s="15"/>
      <c r="C43" s="10"/>
      <c r="D43" s="10"/>
      <c r="E43" s="10"/>
    </row>
    <row r="44" spans="1:7" ht="45.75" thickBot="1" x14ac:dyDescent="0.35">
      <c r="B44" s="1" t="s">
        <v>0</v>
      </c>
      <c r="C44" s="2" t="s">
        <v>1</v>
      </c>
      <c r="D44" s="24" t="s">
        <v>9</v>
      </c>
      <c r="E44" s="22" t="s">
        <v>3</v>
      </c>
      <c r="F44" s="26" t="s">
        <v>125</v>
      </c>
      <c r="G44" s="26" t="s">
        <v>143</v>
      </c>
    </row>
    <row r="45" spans="1:7" x14ac:dyDescent="0.2">
      <c r="B45" s="3"/>
      <c r="C45" s="3"/>
      <c r="D45" s="4"/>
      <c r="E45" s="4"/>
      <c r="F45" s="6"/>
      <c r="G45" s="6"/>
    </row>
    <row r="46" spans="1:7" x14ac:dyDescent="0.2">
      <c r="B46" s="5" t="s">
        <v>4</v>
      </c>
      <c r="C46" s="6" t="s">
        <v>4</v>
      </c>
      <c r="D46" s="7" t="s">
        <v>5</v>
      </c>
      <c r="E46" s="7" t="s">
        <v>6</v>
      </c>
      <c r="F46" s="25">
        <v>43066</v>
      </c>
      <c r="G46" s="25">
        <v>43185</v>
      </c>
    </row>
    <row r="47" spans="1:7" x14ac:dyDescent="0.2">
      <c r="A47">
        <v>3</v>
      </c>
      <c r="B47" s="36">
        <v>1</v>
      </c>
      <c r="C47" s="36">
        <f>SUM(F47:G47)</f>
        <v>1600</v>
      </c>
      <c r="D47" s="48" t="s">
        <v>156</v>
      </c>
      <c r="E47" s="49" t="s">
        <v>131</v>
      </c>
      <c r="F47" s="39"/>
      <c r="G47" s="39">
        <v>1600</v>
      </c>
    </row>
    <row r="48" spans="1:7" x14ac:dyDescent="0.2">
      <c r="A48">
        <v>3</v>
      </c>
      <c r="B48" s="36">
        <v>2</v>
      </c>
      <c r="C48" s="36">
        <f>SUM(F48:G48)</f>
        <v>1360</v>
      </c>
      <c r="D48" s="50" t="s">
        <v>103</v>
      </c>
      <c r="E48" s="37" t="s">
        <v>101</v>
      </c>
      <c r="F48" s="39">
        <v>1360</v>
      </c>
      <c r="G48" s="39"/>
    </row>
    <row r="49" spans="1:9" x14ac:dyDescent="0.2">
      <c r="A49">
        <v>3</v>
      </c>
      <c r="B49" s="36">
        <v>3</v>
      </c>
      <c r="C49" s="36">
        <f>SUM(F49:G49)</f>
        <v>880</v>
      </c>
      <c r="D49" s="37" t="s">
        <v>134</v>
      </c>
      <c r="E49" s="49" t="s">
        <v>133</v>
      </c>
      <c r="F49" s="39">
        <v>880</v>
      </c>
      <c r="G49" s="39"/>
      <c r="H49" s="105"/>
      <c r="I49" s="97"/>
    </row>
    <row r="50" spans="1:9" x14ac:dyDescent="0.2">
      <c r="A50">
        <v>3</v>
      </c>
      <c r="B50" s="99">
        <v>4</v>
      </c>
      <c r="C50" s="99">
        <f>SUM(F50:G50)</f>
        <v>880</v>
      </c>
      <c r="D50" s="100" t="s">
        <v>132</v>
      </c>
      <c r="E50" s="106" t="s">
        <v>131</v>
      </c>
      <c r="F50" s="102">
        <v>880</v>
      </c>
      <c r="G50" s="102"/>
      <c r="H50" s="105"/>
      <c r="I50" s="97"/>
    </row>
    <row r="51" spans="1:9" ht="13.5" thickBot="1" x14ac:dyDescent="0.25">
      <c r="B51" s="14"/>
      <c r="C51" s="10"/>
      <c r="D51" s="10"/>
      <c r="E51" s="10"/>
    </row>
    <row r="52" spans="1:9" ht="45.75" thickBot="1" x14ac:dyDescent="0.35">
      <c r="B52" s="1" t="s">
        <v>0</v>
      </c>
      <c r="C52" s="2" t="s">
        <v>1</v>
      </c>
      <c r="D52" s="24" t="s">
        <v>10</v>
      </c>
      <c r="E52" s="22"/>
      <c r="F52" s="26" t="s">
        <v>125</v>
      </c>
      <c r="G52" s="26" t="s">
        <v>143</v>
      </c>
    </row>
    <row r="53" spans="1:9" x14ac:dyDescent="0.2">
      <c r="B53" s="3"/>
      <c r="C53" s="3"/>
      <c r="D53" s="4"/>
      <c r="E53" s="7"/>
      <c r="F53" s="6"/>
      <c r="G53" s="6"/>
    </row>
    <row r="54" spans="1:9" x14ac:dyDescent="0.2">
      <c r="B54" s="5" t="s">
        <v>4</v>
      </c>
      <c r="C54" s="6" t="s">
        <v>4</v>
      </c>
      <c r="D54" s="7" t="s">
        <v>5</v>
      </c>
      <c r="E54" s="7" t="s">
        <v>6</v>
      </c>
      <c r="F54" s="25">
        <v>43066</v>
      </c>
      <c r="G54" s="25">
        <v>43185</v>
      </c>
    </row>
    <row r="55" spans="1:9" x14ac:dyDescent="0.2">
      <c r="A55">
        <v>5</v>
      </c>
      <c r="B55" s="36">
        <v>1</v>
      </c>
      <c r="C55" s="36">
        <f t="shared" ref="C55:C60" si="7">SUM(F55:G55)</f>
        <v>1600</v>
      </c>
      <c r="D55" s="40" t="s">
        <v>85</v>
      </c>
      <c r="E55" s="48" t="s">
        <v>101</v>
      </c>
      <c r="F55" s="39"/>
      <c r="G55" s="39">
        <v>1600</v>
      </c>
    </row>
    <row r="56" spans="1:9" x14ac:dyDescent="0.2">
      <c r="A56">
        <v>5</v>
      </c>
      <c r="B56" s="36">
        <v>2</v>
      </c>
      <c r="C56" s="36">
        <f t="shared" si="7"/>
        <v>1360</v>
      </c>
      <c r="D56" s="40" t="s">
        <v>85</v>
      </c>
      <c r="E56" s="48" t="s">
        <v>103</v>
      </c>
      <c r="F56" s="39">
        <v>1360</v>
      </c>
      <c r="G56" s="39"/>
    </row>
    <row r="57" spans="1:9" x14ac:dyDescent="0.2">
      <c r="A57">
        <v>5</v>
      </c>
      <c r="B57" s="36">
        <v>2</v>
      </c>
      <c r="C57" s="36">
        <f t="shared" si="7"/>
        <v>1360</v>
      </c>
      <c r="D57" s="40" t="s">
        <v>84</v>
      </c>
      <c r="E57" s="37" t="s">
        <v>156</v>
      </c>
      <c r="F57" s="39"/>
      <c r="G57" s="39">
        <v>1360</v>
      </c>
    </row>
    <row r="58" spans="1:9" x14ac:dyDescent="0.2">
      <c r="A58">
        <v>5</v>
      </c>
      <c r="B58" s="36">
        <v>4</v>
      </c>
      <c r="C58" s="36">
        <f t="shared" si="7"/>
        <v>1120</v>
      </c>
      <c r="D58" s="38" t="s">
        <v>98</v>
      </c>
      <c r="E58" s="49" t="s">
        <v>131</v>
      </c>
      <c r="F58" s="39"/>
      <c r="G58" s="39">
        <v>1120</v>
      </c>
    </row>
    <row r="59" spans="1:9" x14ac:dyDescent="0.2">
      <c r="A59">
        <v>5</v>
      </c>
      <c r="B59" s="36">
        <v>5</v>
      </c>
      <c r="C59" s="36">
        <f t="shared" si="7"/>
        <v>640</v>
      </c>
      <c r="D59" s="40" t="s">
        <v>84</v>
      </c>
      <c r="E59" s="37" t="s">
        <v>101</v>
      </c>
      <c r="F59" s="39">
        <v>640</v>
      </c>
      <c r="G59" s="39"/>
    </row>
    <row r="60" spans="1:9" x14ac:dyDescent="0.2">
      <c r="A60">
        <v>5</v>
      </c>
      <c r="B60" s="36">
        <v>5</v>
      </c>
      <c r="C60" s="36">
        <f t="shared" si="7"/>
        <v>640</v>
      </c>
      <c r="D60" s="41" t="s">
        <v>100</v>
      </c>
      <c r="E60" s="37" t="s">
        <v>102</v>
      </c>
      <c r="F60" s="39">
        <v>640</v>
      </c>
      <c r="G60" s="39"/>
    </row>
    <row r="61" spans="1:9" ht="13.5" thickBot="1" x14ac:dyDescent="0.25"/>
    <row r="62" spans="1:9" x14ac:dyDescent="0.2">
      <c r="D62" s="52" t="s">
        <v>222</v>
      </c>
      <c r="E62" s="51" t="s">
        <v>218</v>
      </c>
    </row>
    <row r="63" spans="1:9" ht="13.5" thickBot="1" x14ac:dyDescent="0.25">
      <c r="D63" s="90" t="s">
        <v>230</v>
      </c>
      <c r="E63" s="91"/>
    </row>
    <row r="65" spans="3:4" x14ac:dyDescent="0.2">
      <c r="C65" s="55"/>
      <c r="D65" s="56" t="s">
        <v>220</v>
      </c>
    </row>
    <row r="66" spans="3:4" x14ac:dyDescent="0.2">
      <c r="C66" s="58"/>
      <c r="D66" s="57" t="s">
        <v>221</v>
      </c>
    </row>
  </sheetData>
  <sortState ref="A55:G62">
    <sortCondition descending="1" ref="C55"/>
  </sortState>
  <mergeCells count="4">
    <mergeCell ref="H8:I10"/>
    <mergeCell ref="H28:I31"/>
    <mergeCell ref="H49:I50"/>
    <mergeCell ref="D63:E6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B52" zoomScale="90" zoomScaleNormal="90" workbookViewId="0">
      <selection activeCell="L68" sqref="L68"/>
    </sheetView>
  </sheetViews>
  <sheetFormatPr defaultRowHeight="12.75" x14ac:dyDescent="0.2"/>
  <cols>
    <col min="1" max="1" width="9.140625" hidden="1" customWidth="1"/>
    <col min="4" max="4" width="44.140625" bestFit="1" customWidth="1"/>
    <col min="5" max="5" width="43" customWidth="1"/>
    <col min="6" max="7" width="10.28515625" customWidth="1"/>
  </cols>
  <sheetData>
    <row r="1" spans="1:9" ht="45.75" thickBot="1" x14ac:dyDescent="0.35">
      <c r="B1" s="16" t="s">
        <v>0</v>
      </c>
      <c r="C1" s="2" t="s">
        <v>1</v>
      </c>
      <c r="D1" s="24" t="s">
        <v>11</v>
      </c>
      <c r="E1" s="22" t="s">
        <v>3</v>
      </c>
      <c r="F1" s="26" t="s">
        <v>125</v>
      </c>
      <c r="G1" s="26" t="s">
        <v>143</v>
      </c>
    </row>
    <row r="2" spans="1:9" x14ac:dyDescent="0.2">
      <c r="B2" s="3"/>
      <c r="C2" s="3"/>
      <c r="D2" s="4"/>
      <c r="E2" s="4"/>
      <c r="F2" s="6"/>
      <c r="G2" s="6"/>
    </row>
    <row r="3" spans="1:9" x14ac:dyDescent="0.2">
      <c r="B3" s="5" t="s">
        <v>4</v>
      </c>
      <c r="C3" s="6" t="s">
        <v>4</v>
      </c>
      <c r="D3" s="7" t="s">
        <v>5</v>
      </c>
      <c r="E3" s="7" t="s">
        <v>6</v>
      </c>
      <c r="F3" s="25">
        <v>43066</v>
      </c>
      <c r="G3" s="25">
        <v>43185</v>
      </c>
    </row>
    <row r="4" spans="1:9" x14ac:dyDescent="0.2">
      <c r="A4">
        <v>21</v>
      </c>
      <c r="B4" s="36">
        <v>1</v>
      </c>
      <c r="C4" s="36">
        <f t="shared" ref="C4:C13" si="0">SUM(F4:G4)</f>
        <v>3200</v>
      </c>
      <c r="D4" s="38" t="s">
        <v>67</v>
      </c>
      <c r="E4" s="53"/>
      <c r="F4" s="39">
        <v>1600</v>
      </c>
      <c r="G4" s="39">
        <v>1600</v>
      </c>
    </row>
    <row r="5" spans="1:9" x14ac:dyDescent="0.2">
      <c r="A5">
        <v>16</v>
      </c>
      <c r="B5" s="36">
        <v>2</v>
      </c>
      <c r="C5" s="36">
        <f t="shared" si="0"/>
        <v>2240</v>
      </c>
      <c r="D5" s="53" t="s">
        <v>129</v>
      </c>
      <c r="E5" s="53"/>
      <c r="F5" s="39">
        <v>880</v>
      </c>
      <c r="G5" s="39">
        <v>1360</v>
      </c>
    </row>
    <row r="6" spans="1:9" x14ac:dyDescent="0.2">
      <c r="A6">
        <v>16</v>
      </c>
      <c r="B6" s="36">
        <v>3</v>
      </c>
      <c r="C6" s="36">
        <f t="shared" si="0"/>
        <v>2000</v>
      </c>
      <c r="D6" s="38" t="s">
        <v>70</v>
      </c>
      <c r="E6" s="53"/>
      <c r="F6" s="39">
        <v>880</v>
      </c>
      <c r="G6" s="39">
        <v>1120</v>
      </c>
    </row>
    <row r="7" spans="1:9" x14ac:dyDescent="0.2">
      <c r="A7">
        <v>25</v>
      </c>
      <c r="B7" s="36">
        <v>4</v>
      </c>
      <c r="C7" s="36">
        <f t="shared" si="0"/>
        <v>1120</v>
      </c>
      <c r="D7" s="37" t="s">
        <v>157</v>
      </c>
      <c r="E7" s="53"/>
      <c r="F7" s="39"/>
      <c r="G7" s="39">
        <v>1120</v>
      </c>
    </row>
    <row r="8" spans="1:9" x14ac:dyDescent="0.2">
      <c r="A8">
        <v>16</v>
      </c>
      <c r="B8" s="36">
        <v>5</v>
      </c>
      <c r="C8" s="36">
        <f t="shared" si="0"/>
        <v>1040</v>
      </c>
      <c r="D8" s="37" t="s">
        <v>89</v>
      </c>
      <c r="E8" s="53"/>
      <c r="F8" s="39">
        <v>640</v>
      </c>
      <c r="G8" s="39">
        <v>400</v>
      </c>
    </row>
    <row r="9" spans="1:9" x14ac:dyDescent="0.2">
      <c r="B9" s="36">
        <v>6</v>
      </c>
      <c r="C9" s="36">
        <f t="shared" ref="C9:C10" si="1">SUM(F9:G9)</f>
        <v>880</v>
      </c>
      <c r="D9" s="37" t="s">
        <v>158</v>
      </c>
      <c r="E9" s="53"/>
      <c r="F9" s="39"/>
      <c r="G9" s="39">
        <v>880</v>
      </c>
      <c r="H9" s="105"/>
      <c r="I9" s="97"/>
    </row>
    <row r="10" spans="1:9" x14ac:dyDescent="0.2">
      <c r="A10">
        <v>25</v>
      </c>
      <c r="B10" s="99">
        <v>7</v>
      </c>
      <c r="C10" s="99">
        <f t="shared" si="1"/>
        <v>880</v>
      </c>
      <c r="D10" s="101" t="s">
        <v>159</v>
      </c>
      <c r="E10" s="108"/>
      <c r="F10" s="102"/>
      <c r="G10" s="102">
        <v>880</v>
      </c>
      <c r="H10" s="105"/>
      <c r="I10" s="97"/>
    </row>
    <row r="11" spans="1:9" x14ac:dyDescent="0.2">
      <c r="A11">
        <v>25</v>
      </c>
      <c r="B11" s="99">
        <v>8</v>
      </c>
      <c r="C11" s="99">
        <f t="shared" si="0"/>
        <v>880</v>
      </c>
      <c r="D11" s="106" t="s">
        <v>160</v>
      </c>
      <c r="E11" s="108"/>
      <c r="F11" s="102"/>
      <c r="G11" s="102">
        <v>880</v>
      </c>
      <c r="H11" s="105"/>
      <c r="I11" s="97"/>
    </row>
    <row r="12" spans="1:9" x14ac:dyDescent="0.2">
      <c r="B12" s="99">
        <v>9</v>
      </c>
      <c r="C12" s="99">
        <f t="shared" ref="C12" si="2">SUM(F12:G12)</f>
        <v>880</v>
      </c>
      <c r="D12" s="108" t="s">
        <v>114</v>
      </c>
      <c r="E12" s="108"/>
      <c r="F12" s="102"/>
      <c r="G12" s="102">
        <v>880</v>
      </c>
      <c r="H12" s="107"/>
      <c r="I12" s="107"/>
    </row>
    <row r="13" spans="1:9" x14ac:dyDescent="0.2">
      <c r="A13">
        <v>17</v>
      </c>
      <c r="B13" s="42">
        <v>10</v>
      </c>
      <c r="C13" s="42">
        <f t="shared" si="0"/>
        <v>800</v>
      </c>
      <c r="D13" s="47" t="s">
        <v>112</v>
      </c>
      <c r="E13" s="54"/>
      <c r="F13" s="45">
        <v>400</v>
      </c>
      <c r="G13" s="45">
        <v>400</v>
      </c>
    </row>
    <row r="14" spans="1:9" ht="13.5" thickBot="1" x14ac:dyDescent="0.25">
      <c r="B14" s="8"/>
      <c r="C14" s="9"/>
      <c r="D14" s="10"/>
      <c r="E14" s="10"/>
    </row>
    <row r="15" spans="1:9" ht="45.75" thickBot="1" x14ac:dyDescent="0.35">
      <c r="B15" s="1" t="s">
        <v>0</v>
      </c>
      <c r="C15" s="2" t="s">
        <v>1</v>
      </c>
      <c r="D15" s="24" t="s">
        <v>12</v>
      </c>
      <c r="E15" s="21"/>
      <c r="F15" s="26" t="s">
        <v>125</v>
      </c>
      <c r="G15" s="26" t="s">
        <v>143</v>
      </c>
    </row>
    <row r="16" spans="1:9" x14ac:dyDescent="0.2">
      <c r="B16" s="3"/>
      <c r="C16" s="3"/>
      <c r="D16" s="11"/>
      <c r="E16" s="12"/>
      <c r="F16" s="6"/>
      <c r="G16" s="6"/>
    </row>
    <row r="17" spans="1:9" x14ac:dyDescent="0.2">
      <c r="B17" s="5" t="s">
        <v>4</v>
      </c>
      <c r="C17" s="6" t="s">
        <v>4</v>
      </c>
      <c r="D17" s="13" t="s">
        <v>5</v>
      </c>
      <c r="E17" s="13" t="s">
        <v>6</v>
      </c>
      <c r="F17" s="25">
        <v>43066</v>
      </c>
      <c r="G17" s="25">
        <v>43185</v>
      </c>
    </row>
    <row r="18" spans="1:9" x14ac:dyDescent="0.2">
      <c r="A18">
        <v>5</v>
      </c>
      <c r="B18" s="36">
        <v>1</v>
      </c>
      <c r="C18" s="36">
        <f t="shared" ref="C18:C27" si="3">SUM(F18:G18)</f>
        <v>2480</v>
      </c>
      <c r="D18" s="37" t="s">
        <v>166</v>
      </c>
      <c r="E18" s="53"/>
      <c r="F18" s="39">
        <v>880</v>
      </c>
      <c r="G18" s="39">
        <v>1600</v>
      </c>
    </row>
    <row r="19" spans="1:9" x14ac:dyDescent="0.2">
      <c r="A19">
        <v>10</v>
      </c>
      <c r="B19" s="36">
        <v>2</v>
      </c>
      <c r="C19" s="36">
        <f t="shared" si="3"/>
        <v>2240</v>
      </c>
      <c r="D19" s="37" t="s">
        <v>136</v>
      </c>
      <c r="E19" s="53"/>
      <c r="F19" s="39">
        <v>880</v>
      </c>
      <c r="G19" s="39">
        <v>1360</v>
      </c>
    </row>
    <row r="20" spans="1:9" x14ac:dyDescent="0.2">
      <c r="A20">
        <v>5</v>
      </c>
      <c r="B20" s="36">
        <v>3</v>
      </c>
      <c r="C20" s="36">
        <f t="shared" si="3"/>
        <v>1520</v>
      </c>
      <c r="D20" s="37" t="s">
        <v>137</v>
      </c>
      <c r="E20" s="53"/>
      <c r="F20" s="39">
        <v>640</v>
      </c>
      <c r="G20" s="39">
        <v>880</v>
      </c>
    </row>
    <row r="21" spans="1:9" x14ac:dyDescent="0.2">
      <c r="A21">
        <v>5</v>
      </c>
      <c r="B21" s="36">
        <v>4</v>
      </c>
      <c r="C21" s="36">
        <f t="shared" si="3"/>
        <v>1360</v>
      </c>
      <c r="D21" s="37" t="s">
        <v>116</v>
      </c>
      <c r="E21" s="53"/>
      <c r="F21" s="39">
        <v>1360</v>
      </c>
      <c r="G21" s="39"/>
    </row>
    <row r="22" spans="1:9" x14ac:dyDescent="0.2">
      <c r="A22">
        <v>5</v>
      </c>
      <c r="B22" s="36">
        <v>5</v>
      </c>
      <c r="C22" s="36">
        <f t="shared" si="3"/>
        <v>1120</v>
      </c>
      <c r="D22" s="37" t="s">
        <v>69</v>
      </c>
      <c r="E22" s="53"/>
      <c r="F22" s="39">
        <v>1120</v>
      </c>
      <c r="G22" s="39"/>
      <c r="H22" s="105"/>
      <c r="I22" s="97"/>
    </row>
    <row r="23" spans="1:9" x14ac:dyDescent="0.2">
      <c r="A23">
        <v>10</v>
      </c>
      <c r="B23" s="36">
        <v>6</v>
      </c>
      <c r="C23" s="36">
        <f t="shared" si="3"/>
        <v>1120</v>
      </c>
      <c r="D23" s="37" t="s">
        <v>168</v>
      </c>
      <c r="E23" s="53"/>
      <c r="F23" s="39"/>
      <c r="G23" s="39">
        <v>1120</v>
      </c>
      <c r="H23" s="105"/>
      <c r="I23" s="97"/>
    </row>
    <row r="24" spans="1:9" x14ac:dyDescent="0.2">
      <c r="A24">
        <v>3</v>
      </c>
      <c r="B24" s="99">
        <v>7</v>
      </c>
      <c r="C24" s="99">
        <f t="shared" si="3"/>
        <v>1120</v>
      </c>
      <c r="D24" s="106" t="s">
        <v>167</v>
      </c>
      <c r="E24" s="108"/>
      <c r="F24" s="102"/>
      <c r="G24" s="102">
        <v>1120</v>
      </c>
      <c r="H24" s="105"/>
      <c r="I24" s="97"/>
    </row>
    <row r="25" spans="1:9" x14ac:dyDescent="0.2">
      <c r="A25">
        <v>10</v>
      </c>
      <c r="B25" s="42">
        <v>8</v>
      </c>
      <c r="C25" s="42">
        <f t="shared" si="3"/>
        <v>880</v>
      </c>
      <c r="D25" s="47" t="s">
        <v>170</v>
      </c>
      <c r="E25" s="54"/>
      <c r="F25" s="45"/>
      <c r="G25" s="45">
        <v>880</v>
      </c>
    </row>
    <row r="26" spans="1:9" x14ac:dyDescent="0.2">
      <c r="A26">
        <v>13</v>
      </c>
      <c r="B26" s="42">
        <v>8</v>
      </c>
      <c r="C26" s="42">
        <f t="shared" si="3"/>
        <v>880</v>
      </c>
      <c r="D26" s="47" t="s">
        <v>171</v>
      </c>
      <c r="E26" s="54"/>
      <c r="F26" s="45"/>
      <c r="G26" s="45">
        <v>880</v>
      </c>
    </row>
    <row r="27" spans="1:9" x14ac:dyDescent="0.2">
      <c r="A27">
        <v>3</v>
      </c>
      <c r="B27" s="42">
        <v>8</v>
      </c>
      <c r="C27" s="42">
        <f t="shared" si="3"/>
        <v>880</v>
      </c>
      <c r="D27" s="47" t="s">
        <v>169</v>
      </c>
      <c r="E27" s="54"/>
      <c r="F27" s="45"/>
      <c r="G27" s="45">
        <v>880</v>
      </c>
    </row>
    <row r="28" spans="1:9" ht="13.5" thickBot="1" x14ac:dyDescent="0.25">
      <c r="B28" s="14"/>
      <c r="C28" s="10"/>
      <c r="D28" s="10"/>
      <c r="E28" s="10"/>
    </row>
    <row r="29" spans="1:9" ht="45.75" thickBot="1" x14ac:dyDescent="0.35">
      <c r="B29" s="1" t="s">
        <v>0</v>
      </c>
      <c r="C29" s="2" t="s">
        <v>1</v>
      </c>
      <c r="D29" s="24" t="s">
        <v>13</v>
      </c>
      <c r="E29" s="22" t="s">
        <v>3</v>
      </c>
      <c r="F29" s="26" t="s">
        <v>125</v>
      </c>
      <c r="G29" s="26" t="s">
        <v>143</v>
      </c>
    </row>
    <row r="30" spans="1:9" x14ac:dyDescent="0.2">
      <c r="B30" s="3"/>
      <c r="C30" s="3"/>
      <c r="D30" s="4"/>
      <c r="E30" s="4"/>
      <c r="F30" s="6"/>
      <c r="G30" s="6"/>
    </row>
    <row r="31" spans="1:9" x14ac:dyDescent="0.2">
      <c r="B31" s="5" t="s">
        <v>4</v>
      </c>
      <c r="C31" s="6" t="s">
        <v>4</v>
      </c>
      <c r="D31" s="7" t="s">
        <v>5</v>
      </c>
      <c r="E31" s="7" t="s">
        <v>6</v>
      </c>
      <c r="F31" s="25">
        <v>43066</v>
      </c>
      <c r="G31" s="25">
        <v>43185</v>
      </c>
    </row>
    <row r="32" spans="1:9" x14ac:dyDescent="0.2">
      <c r="A32">
        <v>10</v>
      </c>
      <c r="B32" s="36">
        <v>1</v>
      </c>
      <c r="C32" s="36">
        <f t="shared" ref="C32:C39" si="4">SUM(F32:G32)</f>
        <v>2240</v>
      </c>
      <c r="D32" s="38" t="s">
        <v>129</v>
      </c>
      <c r="E32" s="53" t="s">
        <v>70</v>
      </c>
      <c r="F32" s="39">
        <v>640</v>
      </c>
      <c r="G32" s="39">
        <v>1600</v>
      </c>
    </row>
    <row r="33" spans="1:9" x14ac:dyDescent="0.2">
      <c r="A33">
        <v>14</v>
      </c>
      <c r="B33" s="36">
        <v>2</v>
      </c>
      <c r="C33" s="36">
        <f t="shared" si="4"/>
        <v>1760</v>
      </c>
      <c r="D33" s="37" t="s">
        <v>112</v>
      </c>
      <c r="E33" s="37" t="s">
        <v>89</v>
      </c>
      <c r="F33" s="39">
        <v>1120</v>
      </c>
      <c r="G33" s="39">
        <v>640</v>
      </c>
    </row>
    <row r="34" spans="1:9" x14ac:dyDescent="0.2">
      <c r="A34">
        <v>10</v>
      </c>
      <c r="B34" s="36">
        <v>3</v>
      </c>
      <c r="C34" s="36">
        <f t="shared" si="4"/>
        <v>1360</v>
      </c>
      <c r="D34" s="37" t="s">
        <v>160</v>
      </c>
      <c r="E34" s="37" t="s">
        <v>157</v>
      </c>
      <c r="F34" s="39"/>
      <c r="G34" s="39">
        <v>1360</v>
      </c>
    </row>
    <row r="35" spans="1:9" x14ac:dyDescent="0.2">
      <c r="A35">
        <v>10</v>
      </c>
      <c r="B35" s="42">
        <v>4</v>
      </c>
      <c r="C35" s="42">
        <f t="shared" si="4"/>
        <v>1120</v>
      </c>
      <c r="D35" s="47" t="s">
        <v>113</v>
      </c>
      <c r="E35" s="54" t="s">
        <v>114</v>
      </c>
      <c r="F35" s="45"/>
      <c r="G35" s="45">
        <v>1120</v>
      </c>
    </row>
    <row r="36" spans="1:9" x14ac:dyDescent="0.2">
      <c r="A36">
        <v>4</v>
      </c>
      <c r="B36" s="42">
        <v>4</v>
      </c>
      <c r="C36" s="42">
        <f t="shared" si="4"/>
        <v>1120</v>
      </c>
      <c r="D36" s="47" t="s">
        <v>127</v>
      </c>
      <c r="E36" s="54" t="s">
        <v>126</v>
      </c>
      <c r="F36" s="42"/>
      <c r="G36" s="42">
        <v>1120</v>
      </c>
    </row>
    <row r="37" spans="1:9" x14ac:dyDescent="0.2">
      <c r="A37">
        <v>10</v>
      </c>
      <c r="B37" s="42">
        <v>6</v>
      </c>
      <c r="C37" s="42">
        <f t="shared" si="4"/>
        <v>880</v>
      </c>
      <c r="D37" s="54" t="s">
        <v>161</v>
      </c>
      <c r="E37" s="47" t="s">
        <v>163</v>
      </c>
      <c r="F37" s="45"/>
      <c r="G37" s="45">
        <v>880</v>
      </c>
    </row>
    <row r="38" spans="1:9" x14ac:dyDescent="0.2">
      <c r="A38">
        <v>14</v>
      </c>
      <c r="B38" s="42">
        <v>6</v>
      </c>
      <c r="C38" s="42">
        <f t="shared" si="4"/>
        <v>880</v>
      </c>
      <c r="D38" s="47" t="s">
        <v>164</v>
      </c>
      <c r="E38" s="44" t="s">
        <v>162</v>
      </c>
      <c r="F38" s="45"/>
      <c r="G38" s="45">
        <v>880</v>
      </c>
    </row>
    <row r="39" spans="1:9" x14ac:dyDescent="0.2">
      <c r="A39">
        <v>4</v>
      </c>
      <c r="B39" s="42">
        <v>6</v>
      </c>
      <c r="C39" s="42">
        <f t="shared" si="4"/>
        <v>880</v>
      </c>
      <c r="D39" s="47" t="s">
        <v>158</v>
      </c>
      <c r="E39" s="47" t="s">
        <v>165</v>
      </c>
      <c r="F39" s="42"/>
      <c r="G39" s="42">
        <v>880</v>
      </c>
    </row>
    <row r="40" spans="1:9" ht="13.5" thickBot="1" x14ac:dyDescent="0.25">
      <c r="B40" s="15"/>
      <c r="C40" s="10"/>
      <c r="D40" s="10"/>
      <c r="E40" s="10"/>
    </row>
    <row r="41" spans="1:9" ht="45.75" thickBot="1" x14ac:dyDescent="0.35">
      <c r="B41" s="1" t="s">
        <v>0</v>
      </c>
      <c r="C41" s="2" t="s">
        <v>1</v>
      </c>
      <c r="D41" s="24" t="s">
        <v>14</v>
      </c>
      <c r="E41" s="22" t="s">
        <v>3</v>
      </c>
      <c r="F41" s="26" t="s">
        <v>125</v>
      </c>
      <c r="G41" s="26" t="s">
        <v>143</v>
      </c>
    </row>
    <row r="42" spans="1:9" x14ac:dyDescent="0.2">
      <c r="B42" s="3"/>
      <c r="C42" s="3"/>
      <c r="D42" s="4"/>
      <c r="E42" s="4"/>
      <c r="F42" s="6"/>
      <c r="G42" s="6"/>
    </row>
    <row r="43" spans="1:9" x14ac:dyDescent="0.2">
      <c r="B43" s="5" t="s">
        <v>4</v>
      </c>
      <c r="C43" s="6" t="s">
        <v>4</v>
      </c>
      <c r="D43" s="7" t="s">
        <v>5</v>
      </c>
      <c r="E43" s="7" t="s">
        <v>6</v>
      </c>
      <c r="F43" s="25">
        <v>43066</v>
      </c>
      <c r="G43" s="25">
        <v>43185</v>
      </c>
    </row>
    <row r="44" spans="1:9" x14ac:dyDescent="0.2">
      <c r="A44">
        <v>6</v>
      </c>
      <c r="B44" s="36">
        <v>1</v>
      </c>
      <c r="C44" s="36">
        <f t="shared" ref="C44:C51" si="5">SUM(F44:G44)</f>
        <v>1600</v>
      </c>
      <c r="D44" s="37" t="s">
        <v>171</v>
      </c>
      <c r="E44" s="37" t="s">
        <v>166</v>
      </c>
      <c r="F44" s="39"/>
      <c r="G44" s="39">
        <v>1600</v>
      </c>
    </row>
    <row r="45" spans="1:9" x14ac:dyDescent="0.2">
      <c r="A45">
        <v>6</v>
      </c>
      <c r="B45" s="36">
        <v>2</v>
      </c>
      <c r="C45" s="36">
        <f t="shared" si="5"/>
        <v>1360</v>
      </c>
      <c r="D45" s="37" t="s">
        <v>168</v>
      </c>
      <c r="E45" s="37" t="s">
        <v>167</v>
      </c>
      <c r="F45" s="39"/>
      <c r="G45" s="39">
        <v>1360</v>
      </c>
    </row>
    <row r="46" spans="1:9" x14ac:dyDescent="0.2">
      <c r="B46" s="36">
        <v>3</v>
      </c>
      <c r="C46" s="36">
        <f t="shared" ref="C46" si="6">SUM(F46:G46)</f>
        <v>1120</v>
      </c>
      <c r="D46" s="37" t="s">
        <v>137</v>
      </c>
      <c r="E46" s="37" t="s">
        <v>101</v>
      </c>
      <c r="F46" s="39"/>
      <c r="G46" s="39">
        <v>1120</v>
      </c>
    </row>
    <row r="47" spans="1:9" x14ac:dyDescent="0.2">
      <c r="A47">
        <v>6</v>
      </c>
      <c r="B47" s="99">
        <v>4</v>
      </c>
      <c r="C47" s="99">
        <f t="shared" si="5"/>
        <v>1120</v>
      </c>
      <c r="D47" s="106" t="s">
        <v>90</v>
      </c>
      <c r="E47" s="101" t="s">
        <v>68</v>
      </c>
      <c r="F47" s="102">
        <v>1120</v>
      </c>
      <c r="G47" s="102"/>
      <c r="H47" s="105"/>
      <c r="I47" s="97"/>
    </row>
    <row r="48" spans="1:9" x14ac:dyDescent="0.2">
      <c r="A48">
        <v>1</v>
      </c>
      <c r="B48" s="42">
        <v>5</v>
      </c>
      <c r="C48" s="42">
        <f t="shared" si="5"/>
        <v>880</v>
      </c>
      <c r="D48" s="47" t="s">
        <v>69</v>
      </c>
      <c r="E48" s="59" t="s">
        <v>39</v>
      </c>
      <c r="F48" s="42">
        <v>880</v>
      </c>
      <c r="G48" s="42"/>
    </row>
    <row r="49" spans="1:9" x14ac:dyDescent="0.2">
      <c r="A49">
        <v>6</v>
      </c>
      <c r="B49" s="42">
        <v>5</v>
      </c>
      <c r="C49" s="42">
        <f t="shared" si="5"/>
        <v>880</v>
      </c>
      <c r="D49" s="47" t="s">
        <v>156</v>
      </c>
      <c r="E49" s="47" t="s">
        <v>131</v>
      </c>
      <c r="F49" s="45"/>
      <c r="G49" s="45">
        <v>880</v>
      </c>
    </row>
    <row r="50" spans="1:9" x14ac:dyDescent="0.2">
      <c r="A50">
        <v>6</v>
      </c>
      <c r="B50" s="42">
        <v>5</v>
      </c>
      <c r="C50" s="42">
        <f t="shared" si="5"/>
        <v>880</v>
      </c>
      <c r="D50" s="47" t="s">
        <v>90</v>
      </c>
      <c r="E50" s="47" t="s">
        <v>170</v>
      </c>
      <c r="F50" s="45"/>
      <c r="G50" s="45">
        <v>880</v>
      </c>
    </row>
    <row r="51" spans="1:9" x14ac:dyDescent="0.2">
      <c r="A51">
        <v>6</v>
      </c>
      <c r="B51" s="42">
        <v>5</v>
      </c>
      <c r="C51" s="42">
        <f t="shared" si="5"/>
        <v>880</v>
      </c>
      <c r="D51" s="47" t="s">
        <v>137</v>
      </c>
      <c r="E51" s="60" t="s">
        <v>130</v>
      </c>
      <c r="F51" s="45">
        <v>880</v>
      </c>
      <c r="G51" s="45"/>
    </row>
    <row r="52" spans="1:9" ht="13.5" thickBot="1" x14ac:dyDescent="0.25">
      <c r="B52" s="14"/>
      <c r="C52" s="10"/>
      <c r="D52" s="10"/>
      <c r="E52" s="10"/>
    </row>
    <row r="53" spans="1:9" ht="45.75" thickBot="1" x14ac:dyDescent="0.35">
      <c r="B53" s="1" t="s">
        <v>0</v>
      </c>
      <c r="C53" s="2" t="s">
        <v>1</v>
      </c>
      <c r="D53" s="24" t="s">
        <v>15</v>
      </c>
      <c r="E53" s="22"/>
      <c r="F53" s="26" t="s">
        <v>125</v>
      </c>
      <c r="G53" s="26" t="s">
        <v>143</v>
      </c>
    </row>
    <row r="54" spans="1:9" x14ac:dyDescent="0.2">
      <c r="B54" s="3"/>
      <c r="C54" s="3"/>
      <c r="D54" s="4"/>
      <c r="E54" s="4"/>
      <c r="F54" s="6"/>
      <c r="G54" s="6"/>
    </row>
    <row r="55" spans="1:9" x14ac:dyDescent="0.2">
      <c r="B55" s="5" t="s">
        <v>4</v>
      </c>
      <c r="C55" s="6" t="s">
        <v>4</v>
      </c>
      <c r="D55" s="7" t="s">
        <v>5</v>
      </c>
      <c r="E55" s="7" t="s">
        <v>6</v>
      </c>
      <c r="F55" s="25">
        <v>43066</v>
      </c>
      <c r="G55" s="25">
        <v>43185</v>
      </c>
    </row>
    <row r="56" spans="1:9" x14ac:dyDescent="0.2">
      <c r="A56">
        <v>9</v>
      </c>
      <c r="B56" s="36">
        <v>1</v>
      </c>
      <c r="C56" s="36">
        <f t="shared" ref="C56:C65" si="7">SUM(F56:G56)</f>
        <v>1600</v>
      </c>
      <c r="D56" s="38" t="s">
        <v>67</v>
      </c>
      <c r="E56" s="40" t="s">
        <v>137</v>
      </c>
      <c r="F56" s="39"/>
      <c r="G56" s="39">
        <v>1600</v>
      </c>
    </row>
    <row r="57" spans="1:9" x14ac:dyDescent="0.2">
      <c r="A57">
        <v>9</v>
      </c>
      <c r="B57" s="36">
        <v>2</v>
      </c>
      <c r="C57" s="36">
        <f t="shared" si="7"/>
        <v>1360</v>
      </c>
      <c r="D57" s="37" t="s">
        <v>160</v>
      </c>
      <c r="E57" s="37" t="s">
        <v>166</v>
      </c>
      <c r="F57" s="39"/>
      <c r="G57" s="39">
        <v>1360</v>
      </c>
    </row>
    <row r="58" spans="1:9" x14ac:dyDescent="0.2">
      <c r="A58">
        <v>4</v>
      </c>
      <c r="B58" s="36">
        <v>3</v>
      </c>
      <c r="C58" s="36">
        <f t="shared" si="7"/>
        <v>1120</v>
      </c>
      <c r="D58" s="37" t="s">
        <v>89</v>
      </c>
      <c r="E58" s="37" t="s">
        <v>168</v>
      </c>
      <c r="F58" s="39"/>
      <c r="G58" s="39">
        <v>1120</v>
      </c>
    </row>
    <row r="59" spans="1:9" x14ac:dyDescent="0.2">
      <c r="A59">
        <v>4</v>
      </c>
      <c r="B59" s="36">
        <v>3</v>
      </c>
      <c r="C59" s="36">
        <f t="shared" si="7"/>
        <v>1120</v>
      </c>
      <c r="D59" s="53" t="s">
        <v>70</v>
      </c>
      <c r="E59" s="38" t="s">
        <v>90</v>
      </c>
      <c r="F59" s="39"/>
      <c r="G59" s="39">
        <v>1120</v>
      </c>
    </row>
    <row r="60" spans="1:9" x14ac:dyDescent="0.2">
      <c r="B60" s="36">
        <v>5</v>
      </c>
      <c r="C60" s="36">
        <f t="shared" ref="C60:C61" si="8">SUM(F60:G60)</f>
        <v>880</v>
      </c>
      <c r="D60" s="38" t="s">
        <v>162</v>
      </c>
      <c r="E60" s="37" t="s">
        <v>170</v>
      </c>
      <c r="F60" s="39"/>
      <c r="G60" s="39">
        <v>880</v>
      </c>
    </row>
    <row r="61" spans="1:9" x14ac:dyDescent="0.2">
      <c r="B61" s="36">
        <v>6</v>
      </c>
      <c r="C61" s="36">
        <f t="shared" si="8"/>
        <v>880</v>
      </c>
      <c r="D61" s="38" t="s">
        <v>159</v>
      </c>
      <c r="E61" s="37" t="s">
        <v>171</v>
      </c>
      <c r="F61" s="39"/>
      <c r="G61" s="39">
        <v>880</v>
      </c>
    </row>
    <row r="62" spans="1:9" x14ac:dyDescent="0.2">
      <c r="A62">
        <v>9</v>
      </c>
      <c r="B62" s="99">
        <v>7</v>
      </c>
      <c r="C62" s="99">
        <f t="shared" si="7"/>
        <v>880</v>
      </c>
      <c r="D62" s="108" t="s">
        <v>129</v>
      </c>
      <c r="E62" s="106" t="s">
        <v>167</v>
      </c>
      <c r="F62" s="102"/>
      <c r="G62" s="102">
        <v>880</v>
      </c>
      <c r="H62" s="105"/>
      <c r="I62" s="97"/>
    </row>
    <row r="63" spans="1:9" x14ac:dyDescent="0.2">
      <c r="A63">
        <v>9</v>
      </c>
      <c r="B63" s="99">
        <v>8</v>
      </c>
      <c r="C63" s="99">
        <f t="shared" si="7"/>
        <v>880</v>
      </c>
      <c r="D63" s="106" t="s">
        <v>135</v>
      </c>
      <c r="E63" s="106" t="s">
        <v>138</v>
      </c>
      <c r="F63" s="102">
        <v>880</v>
      </c>
      <c r="G63" s="102"/>
      <c r="H63" s="105"/>
      <c r="I63" s="97"/>
    </row>
    <row r="64" spans="1:9" x14ac:dyDescent="0.2">
      <c r="A64">
        <v>9</v>
      </c>
      <c r="B64" s="99">
        <v>9</v>
      </c>
      <c r="C64" s="99">
        <f t="shared" si="7"/>
        <v>880</v>
      </c>
      <c r="D64" s="106" t="s">
        <v>95</v>
      </c>
      <c r="E64" s="106" t="s">
        <v>155</v>
      </c>
      <c r="F64" s="102"/>
      <c r="G64" s="102">
        <v>880</v>
      </c>
      <c r="H64" s="105"/>
      <c r="I64" s="97"/>
    </row>
    <row r="65" spans="1:7" x14ac:dyDescent="0.2">
      <c r="A65">
        <v>4</v>
      </c>
      <c r="B65" s="42">
        <v>10</v>
      </c>
      <c r="C65" s="42">
        <f t="shared" si="7"/>
        <v>640</v>
      </c>
      <c r="D65" s="54" t="s">
        <v>70</v>
      </c>
      <c r="E65" s="44" t="s">
        <v>68</v>
      </c>
      <c r="F65" s="45">
        <v>640</v>
      </c>
      <c r="G65" s="45"/>
    </row>
    <row r="67" spans="1:7" ht="13.5" thickBot="1" x14ac:dyDescent="0.25"/>
    <row r="68" spans="1:7" x14ac:dyDescent="0.2">
      <c r="D68" s="52" t="s">
        <v>226</v>
      </c>
      <c r="E68" s="51" t="s">
        <v>223</v>
      </c>
    </row>
    <row r="69" spans="1:7" ht="13.5" thickBot="1" x14ac:dyDescent="0.25">
      <c r="D69" s="90" t="s">
        <v>219</v>
      </c>
      <c r="E69" s="91"/>
    </row>
    <row r="71" spans="1:7" x14ac:dyDescent="0.2">
      <c r="C71" s="55"/>
      <c r="D71" s="56" t="s">
        <v>220</v>
      </c>
    </row>
    <row r="72" spans="1:7" x14ac:dyDescent="0.2">
      <c r="C72" s="58"/>
      <c r="D72" s="57" t="s">
        <v>221</v>
      </c>
    </row>
  </sheetData>
  <sortState ref="A56:G68">
    <sortCondition descending="1" ref="C56"/>
  </sortState>
  <mergeCells count="5">
    <mergeCell ref="H9:I11"/>
    <mergeCell ref="H22:I24"/>
    <mergeCell ref="H47:I47"/>
    <mergeCell ref="H62:I64"/>
    <mergeCell ref="D69:E6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B49" workbookViewId="0">
      <selection activeCell="I74" sqref="I74"/>
    </sheetView>
  </sheetViews>
  <sheetFormatPr defaultRowHeight="12.75" x14ac:dyDescent="0.2"/>
  <cols>
    <col min="1" max="1" width="9.140625" hidden="1" customWidth="1"/>
    <col min="4" max="4" width="45.28515625" customWidth="1"/>
    <col min="5" max="5" width="45.42578125" customWidth="1"/>
    <col min="6" max="7" width="9.7109375" customWidth="1"/>
  </cols>
  <sheetData>
    <row r="1" spans="1:7" ht="45.75" thickBot="1" x14ac:dyDescent="0.35">
      <c r="B1" s="1" t="s">
        <v>0</v>
      </c>
      <c r="C1" s="2" t="s">
        <v>1</v>
      </c>
      <c r="D1" s="24" t="s">
        <v>16</v>
      </c>
      <c r="E1" s="22" t="s">
        <v>3</v>
      </c>
      <c r="F1" s="26" t="s">
        <v>125</v>
      </c>
      <c r="G1" s="26" t="s">
        <v>143</v>
      </c>
    </row>
    <row r="2" spans="1:7" x14ac:dyDescent="0.2">
      <c r="B2" s="3"/>
      <c r="C2" s="3"/>
      <c r="D2" s="4"/>
      <c r="E2" s="4"/>
      <c r="F2" s="6"/>
      <c r="G2" s="6"/>
    </row>
    <row r="3" spans="1:7" x14ac:dyDescent="0.2">
      <c r="B3" s="5" t="s">
        <v>4</v>
      </c>
      <c r="C3" s="6" t="s">
        <v>4</v>
      </c>
      <c r="D3" s="7" t="s">
        <v>5</v>
      </c>
      <c r="E3" s="7" t="s">
        <v>6</v>
      </c>
      <c r="F3" s="25">
        <v>43066</v>
      </c>
      <c r="G3" s="25">
        <v>43185</v>
      </c>
    </row>
    <row r="4" spans="1:7" x14ac:dyDescent="0.2">
      <c r="A4">
        <v>8</v>
      </c>
      <c r="B4" s="36">
        <v>1</v>
      </c>
      <c r="C4" s="36">
        <f t="shared" ref="C4:C14" si="0">SUM(F4:G4)</f>
        <v>2240</v>
      </c>
      <c r="D4" s="61" t="s">
        <v>40</v>
      </c>
      <c r="E4" s="53"/>
      <c r="F4" s="39">
        <v>640</v>
      </c>
      <c r="G4" s="39">
        <v>1600</v>
      </c>
    </row>
    <row r="5" spans="1:7" x14ac:dyDescent="0.2">
      <c r="A5">
        <v>8</v>
      </c>
      <c r="B5" s="36">
        <v>2</v>
      </c>
      <c r="C5" s="36">
        <f t="shared" si="0"/>
        <v>1760</v>
      </c>
      <c r="D5" s="61" t="s">
        <v>65</v>
      </c>
      <c r="E5" s="53"/>
      <c r="F5" s="39">
        <v>880</v>
      </c>
      <c r="G5" s="39">
        <v>880</v>
      </c>
    </row>
    <row r="6" spans="1:7" x14ac:dyDescent="0.2">
      <c r="A6">
        <v>38</v>
      </c>
      <c r="B6" s="36">
        <v>3</v>
      </c>
      <c r="C6" s="36">
        <f t="shared" si="0"/>
        <v>1520</v>
      </c>
      <c r="D6" s="62" t="s">
        <v>104</v>
      </c>
      <c r="E6" s="38"/>
      <c r="F6" s="39">
        <v>880</v>
      </c>
      <c r="G6" s="39">
        <v>640</v>
      </c>
    </row>
    <row r="7" spans="1:7" x14ac:dyDescent="0.2">
      <c r="A7">
        <v>62</v>
      </c>
      <c r="B7" s="36">
        <v>4</v>
      </c>
      <c r="C7" s="36">
        <f t="shared" si="0"/>
        <v>1360</v>
      </c>
      <c r="D7" s="41" t="s">
        <v>172</v>
      </c>
      <c r="E7" s="38"/>
      <c r="F7" s="39"/>
      <c r="G7" s="39">
        <v>1360</v>
      </c>
    </row>
    <row r="8" spans="1:7" x14ac:dyDescent="0.2">
      <c r="A8">
        <v>62</v>
      </c>
      <c r="B8" s="36">
        <v>5</v>
      </c>
      <c r="C8" s="36">
        <f t="shared" si="0"/>
        <v>1120</v>
      </c>
      <c r="D8" s="40" t="s">
        <v>42</v>
      </c>
      <c r="E8" s="38"/>
      <c r="F8" s="39"/>
      <c r="G8" s="39">
        <v>1120</v>
      </c>
    </row>
    <row r="9" spans="1:7" x14ac:dyDescent="0.2">
      <c r="A9">
        <v>59</v>
      </c>
      <c r="B9" s="36">
        <v>5</v>
      </c>
      <c r="C9" s="36">
        <f t="shared" si="0"/>
        <v>1120</v>
      </c>
      <c r="D9" s="41" t="s">
        <v>173</v>
      </c>
      <c r="E9" s="38"/>
      <c r="F9" s="39"/>
      <c r="G9" s="39">
        <v>1120</v>
      </c>
    </row>
    <row r="10" spans="1:7" x14ac:dyDescent="0.2">
      <c r="A10">
        <v>5</v>
      </c>
      <c r="B10" s="42">
        <v>7</v>
      </c>
      <c r="C10" s="42">
        <f t="shared" si="0"/>
        <v>1040</v>
      </c>
      <c r="D10" s="46" t="s">
        <v>34</v>
      </c>
      <c r="E10" s="44"/>
      <c r="F10" s="45">
        <v>400</v>
      </c>
      <c r="G10" s="45">
        <v>640</v>
      </c>
    </row>
    <row r="11" spans="1:7" x14ac:dyDescent="0.2">
      <c r="A11">
        <v>38</v>
      </c>
      <c r="B11" s="42">
        <v>7</v>
      </c>
      <c r="C11" s="42">
        <f t="shared" si="0"/>
        <v>1040</v>
      </c>
      <c r="D11" s="63" t="s">
        <v>106</v>
      </c>
      <c r="E11" s="44"/>
      <c r="F11" s="45">
        <v>400</v>
      </c>
      <c r="G11" s="45">
        <v>640</v>
      </c>
    </row>
    <row r="12" spans="1:7" x14ac:dyDescent="0.2">
      <c r="A12">
        <v>32</v>
      </c>
      <c r="B12" s="42">
        <v>9</v>
      </c>
      <c r="C12" s="42">
        <f t="shared" si="0"/>
        <v>880</v>
      </c>
      <c r="D12" s="54" t="s">
        <v>175</v>
      </c>
      <c r="E12" s="44"/>
      <c r="F12" s="45"/>
      <c r="G12" s="45">
        <v>880</v>
      </c>
    </row>
    <row r="13" spans="1:7" x14ac:dyDescent="0.2">
      <c r="A13">
        <v>58</v>
      </c>
      <c r="B13" s="42">
        <v>9</v>
      </c>
      <c r="C13" s="42">
        <f t="shared" si="0"/>
        <v>880</v>
      </c>
      <c r="D13" s="47" t="s">
        <v>174</v>
      </c>
      <c r="E13" s="44"/>
      <c r="F13" s="45"/>
      <c r="G13" s="45">
        <v>880</v>
      </c>
    </row>
    <row r="14" spans="1:7" x14ac:dyDescent="0.2">
      <c r="A14">
        <v>58</v>
      </c>
      <c r="B14" s="42">
        <v>9</v>
      </c>
      <c r="C14" s="42">
        <f t="shared" si="0"/>
        <v>880</v>
      </c>
      <c r="D14" s="46" t="s">
        <v>176</v>
      </c>
      <c r="E14" s="44"/>
      <c r="F14" s="45"/>
      <c r="G14" s="45">
        <v>880</v>
      </c>
    </row>
    <row r="15" spans="1:7" ht="13.5" thickBot="1" x14ac:dyDescent="0.25">
      <c r="B15" s="8"/>
      <c r="C15" s="9"/>
      <c r="D15" s="10"/>
      <c r="E15" s="10"/>
    </row>
    <row r="16" spans="1:7" ht="45.75" thickBot="1" x14ac:dyDescent="0.35">
      <c r="B16" s="1" t="s">
        <v>0</v>
      </c>
      <c r="C16" s="2" t="s">
        <v>1</v>
      </c>
      <c r="D16" s="24" t="s">
        <v>17</v>
      </c>
      <c r="E16" s="21"/>
      <c r="F16" s="26" t="s">
        <v>125</v>
      </c>
      <c r="G16" s="26" t="s">
        <v>143</v>
      </c>
    </row>
    <row r="17" spans="1:11" x14ac:dyDescent="0.2">
      <c r="B17" s="3"/>
      <c r="C17" s="3"/>
      <c r="D17" s="11"/>
      <c r="E17" s="12"/>
      <c r="F17" s="6"/>
      <c r="G17" s="6"/>
    </row>
    <row r="18" spans="1:11" x14ac:dyDescent="0.2">
      <c r="B18" s="5" t="s">
        <v>4</v>
      </c>
      <c r="C18" s="6" t="s">
        <v>4</v>
      </c>
      <c r="D18" s="13" t="s">
        <v>5</v>
      </c>
      <c r="E18" s="13" t="s">
        <v>6</v>
      </c>
      <c r="F18" s="25">
        <v>43066</v>
      </c>
      <c r="G18" s="25">
        <v>43185</v>
      </c>
    </row>
    <row r="19" spans="1:11" x14ac:dyDescent="0.2">
      <c r="A19">
        <v>13</v>
      </c>
      <c r="B19" s="36">
        <v>1</v>
      </c>
      <c r="C19" s="36">
        <f t="shared" ref="C19:C31" si="1">SUM(F19:G19)</f>
        <v>2960</v>
      </c>
      <c r="D19" s="64" t="s">
        <v>41</v>
      </c>
      <c r="E19" s="53"/>
      <c r="F19" s="39">
        <v>1360</v>
      </c>
      <c r="G19" s="39">
        <v>1600</v>
      </c>
    </row>
    <row r="20" spans="1:11" x14ac:dyDescent="0.2">
      <c r="A20">
        <v>22</v>
      </c>
      <c r="B20" s="36">
        <v>2</v>
      </c>
      <c r="C20" s="36">
        <f t="shared" si="1"/>
        <v>2240</v>
      </c>
      <c r="D20" s="49" t="s">
        <v>123</v>
      </c>
      <c r="E20" s="53"/>
      <c r="F20" s="39">
        <v>880</v>
      </c>
      <c r="G20" s="39">
        <v>1360</v>
      </c>
    </row>
    <row r="21" spans="1:11" x14ac:dyDescent="0.2">
      <c r="A21">
        <v>22</v>
      </c>
      <c r="B21" s="36">
        <v>3</v>
      </c>
      <c r="C21" s="36">
        <f t="shared" si="1"/>
        <v>1760</v>
      </c>
      <c r="D21" s="49" t="s">
        <v>91</v>
      </c>
      <c r="E21" s="53"/>
      <c r="F21" s="39">
        <v>640</v>
      </c>
      <c r="G21" s="39">
        <v>1120</v>
      </c>
    </row>
    <row r="22" spans="1:11" x14ac:dyDescent="0.2">
      <c r="A22">
        <v>13</v>
      </c>
      <c r="B22" s="36">
        <v>4</v>
      </c>
      <c r="C22" s="36">
        <f t="shared" si="1"/>
        <v>1120</v>
      </c>
      <c r="D22" s="49" t="s">
        <v>63</v>
      </c>
      <c r="E22" s="53"/>
      <c r="F22" s="39">
        <v>1120</v>
      </c>
      <c r="G22" s="39"/>
    </row>
    <row r="23" spans="1:11" x14ac:dyDescent="0.2">
      <c r="A23">
        <v>15</v>
      </c>
      <c r="B23" s="36">
        <v>4</v>
      </c>
      <c r="C23" s="36">
        <f t="shared" si="1"/>
        <v>1120</v>
      </c>
      <c r="D23" s="64" t="s">
        <v>66</v>
      </c>
      <c r="E23" s="68"/>
      <c r="F23" s="69"/>
      <c r="G23" s="69">
        <v>1120</v>
      </c>
    </row>
    <row r="24" spans="1:11" x14ac:dyDescent="0.2">
      <c r="B24" s="66">
        <v>6</v>
      </c>
      <c r="C24" s="72" t="s">
        <v>225</v>
      </c>
      <c r="D24" s="37" t="s">
        <v>109</v>
      </c>
      <c r="E24" s="92" t="s">
        <v>224</v>
      </c>
      <c r="F24" s="93"/>
      <c r="G24" s="93"/>
      <c r="H24" s="93"/>
      <c r="I24" s="94"/>
      <c r="J24" s="67"/>
      <c r="K24" s="67"/>
    </row>
    <row r="25" spans="1:11" x14ac:dyDescent="0.2">
      <c r="A25">
        <v>1</v>
      </c>
      <c r="B25" s="42">
        <v>7</v>
      </c>
      <c r="C25" s="42">
        <f t="shared" si="1"/>
        <v>1040</v>
      </c>
      <c r="D25" s="65" t="s">
        <v>115</v>
      </c>
      <c r="E25" s="70"/>
      <c r="F25" s="71">
        <v>640</v>
      </c>
      <c r="G25" s="71">
        <v>400</v>
      </c>
    </row>
    <row r="26" spans="1:11" x14ac:dyDescent="0.2">
      <c r="A26">
        <v>12</v>
      </c>
      <c r="B26" s="42">
        <v>7</v>
      </c>
      <c r="C26" s="42">
        <f t="shared" si="1"/>
        <v>1040</v>
      </c>
      <c r="D26" s="59" t="s">
        <v>96</v>
      </c>
      <c r="E26" s="54"/>
      <c r="F26" s="45">
        <v>400</v>
      </c>
      <c r="G26" s="45">
        <v>640</v>
      </c>
    </row>
    <row r="27" spans="1:11" x14ac:dyDescent="0.2">
      <c r="A27">
        <v>16</v>
      </c>
      <c r="B27" s="42">
        <v>9</v>
      </c>
      <c r="C27" s="42">
        <f t="shared" si="1"/>
        <v>880</v>
      </c>
      <c r="D27" s="54" t="s">
        <v>107</v>
      </c>
      <c r="E27" s="54"/>
      <c r="F27" s="45">
        <v>880</v>
      </c>
      <c r="G27" s="45"/>
    </row>
    <row r="28" spans="1:11" x14ac:dyDescent="0.2">
      <c r="A28">
        <v>13</v>
      </c>
      <c r="B28" s="42">
        <v>9</v>
      </c>
      <c r="C28" s="42">
        <f t="shared" si="1"/>
        <v>880</v>
      </c>
      <c r="D28" s="59" t="s">
        <v>124</v>
      </c>
      <c r="E28" s="54"/>
      <c r="F28" s="45"/>
      <c r="G28" s="45">
        <v>880</v>
      </c>
    </row>
    <row r="29" spans="1:11" x14ac:dyDescent="0.2">
      <c r="A29">
        <v>15</v>
      </c>
      <c r="B29" s="42">
        <v>9</v>
      </c>
      <c r="C29" s="42">
        <f t="shared" si="1"/>
        <v>880</v>
      </c>
      <c r="D29" s="46" t="s">
        <v>122</v>
      </c>
      <c r="E29" s="54"/>
      <c r="F29" s="45"/>
      <c r="G29" s="45">
        <v>880</v>
      </c>
    </row>
    <row r="30" spans="1:11" x14ac:dyDescent="0.2">
      <c r="A30">
        <v>15</v>
      </c>
      <c r="B30" s="42">
        <v>9</v>
      </c>
      <c r="C30" s="42">
        <f t="shared" si="1"/>
        <v>880</v>
      </c>
      <c r="D30" s="59" t="s">
        <v>182</v>
      </c>
      <c r="E30" s="54"/>
      <c r="F30" s="45"/>
      <c r="G30" s="45">
        <v>880</v>
      </c>
    </row>
    <row r="31" spans="1:11" x14ac:dyDescent="0.2">
      <c r="A31">
        <v>13</v>
      </c>
      <c r="B31" s="42">
        <v>9</v>
      </c>
      <c r="C31" s="42">
        <f t="shared" si="1"/>
        <v>880</v>
      </c>
      <c r="D31" s="65" t="s">
        <v>183</v>
      </c>
      <c r="E31" s="54"/>
      <c r="F31" s="45"/>
      <c r="G31" s="45">
        <v>880</v>
      </c>
    </row>
    <row r="32" spans="1:11" ht="13.5" thickBot="1" x14ac:dyDescent="0.25">
      <c r="B32" s="14"/>
      <c r="C32" s="10"/>
      <c r="D32" s="10"/>
      <c r="E32" s="10"/>
    </row>
    <row r="33" spans="1:9" ht="45.75" thickBot="1" x14ac:dyDescent="0.35">
      <c r="B33" s="1" t="s">
        <v>0</v>
      </c>
      <c r="C33" s="2" t="s">
        <v>1</v>
      </c>
      <c r="D33" s="24" t="s">
        <v>18</v>
      </c>
      <c r="E33" s="22" t="s">
        <v>3</v>
      </c>
      <c r="F33" s="26" t="s">
        <v>125</v>
      </c>
      <c r="G33" s="26" t="s">
        <v>143</v>
      </c>
    </row>
    <row r="34" spans="1:9" x14ac:dyDescent="0.2">
      <c r="B34" s="3"/>
      <c r="C34" s="3"/>
      <c r="D34" s="4"/>
      <c r="E34" s="4"/>
      <c r="F34" s="6"/>
      <c r="G34" s="6"/>
    </row>
    <row r="35" spans="1:9" x14ac:dyDescent="0.2">
      <c r="B35" s="5" t="s">
        <v>4</v>
      </c>
      <c r="C35" s="6" t="s">
        <v>4</v>
      </c>
      <c r="D35" s="7" t="s">
        <v>5</v>
      </c>
      <c r="E35" s="7" t="s">
        <v>6</v>
      </c>
      <c r="F35" s="25">
        <v>43066</v>
      </c>
      <c r="G35" s="25">
        <v>43185</v>
      </c>
    </row>
    <row r="36" spans="1:9" x14ac:dyDescent="0.2">
      <c r="A36">
        <v>19</v>
      </c>
      <c r="B36" s="36">
        <v>1</v>
      </c>
      <c r="C36" s="36">
        <f t="shared" ref="C36:C44" si="2">SUM(F36:G36)</f>
        <v>2000</v>
      </c>
      <c r="D36" s="38" t="s">
        <v>67</v>
      </c>
      <c r="E36" s="61" t="s">
        <v>40</v>
      </c>
      <c r="F36" s="39">
        <v>640</v>
      </c>
      <c r="G36" s="39">
        <v>1360</v>
      </c>
    </row>
    <row r="37" spans="1:9" x14ac:dyDescent="0.2">
      <c r="A37">
        <v>28</v>
      </c>
      <c r="B37" s="36">
        <v>2</v>
      </c>
      <c r="C37" s="36">
        <f t="shared" si="2"/>
        <v>1600</v>
      </c>
      <c r="D37" s="38" t="s">
        <v>172</v>
      </c>
      <c r="E37" s="73" t="s">
        <v>173</v>
      </c>
      <c r="F37" s="39"/>
      <c r="G37" s="39">
        <v>1600</v>
      </c>
    </row>
    <row r="38" spans="1:9" x14ac:dyDescent="0.2">
      <c r="A38">
        <v>11</v>
      </c>
      <c r="B38" s="36">
        <v>3</v>
      </c>
      <c r="C38" s="36">
        <f t="shared" si="2"/>
        <v>1120</v>
      </c>
      <c r="D38" s="48" t="s">
        <v>177</v>
      </c>
      <c r="E38" s="53" t="s">
        <v>65</v>
      </c>
      <c r="F38" s="39"/>
      <c r="G38" s="39">
        <v>1120</v>
      </c>
      <c r="H38" s="105"/>
      <c r="I38" s="97"/>
    </row>
    <row r="39" spans="1:9" x14ac:dyDescent="0.2">
      <c r="A39">
        <v>28</v>
      </c>
      <c r="B39" s="99">
        <v>4</v>
      </c>
      <c r="C39" s="99">
        <f t="shared" si="2"/>
        <v>1120</v>
      </c>
      <c r="D39" s="101" t="s">
        <v>78</v>
      </c>
      <c r="E39" s="106" t="s">
        <v>71</v>
      </c>
      <c r="F39" s="102"/>
      <c r="G39" s="102">
        <v>1120</v>
      </c>
      <c r="H39" s="105"/>
      <c r="I39" s="97"/>
    </row>
    <row r="40" spans="1:9" x14ac:dyDescent="0.2">
      <c r="A40">
        <v>11</v>
      </c>
      <c r="B40" s="42">
        <v>5</v>
      </c>
      <c r="C40" s="42">
        <f t="shared" si="2"/>
        <v>880</v>
      </c>
      <c r="D40" s="74" t="s">
        <v>121</v>
      </c>
      <c r="E40" s="54" t="s">
        <v>179</v>
      </c>
      <c r="F40" s="45"/>
      <c r="G40" s="45">
        <v>880</v>
      </c>
    </row>
    <row r="41" spans="1:9" x14ac:dyDescent="0.2">
      <c r="A41">
        <v>11</v>
      </c>
      <c r="B41" s="42">
        <v>5</v>
      </c>
      <c r="C41" s="42">
        <f t="shared" si="2"/>
        <v>880</v>
      </c>
      <c r="D41" s="75" t="s">
        <v>120</v>
      </c>
      <c r="E41" s="54" t="s">
        <v>180</v>
      </c>
      <c r="F41" s="45"/>
      <c r="G41" s="45">
        <v>880</v>
      </c>
    </row>
    <row r="42" spans="1:9" x14ac:dyDescent="0.2">
      <c r="A42">
        <v>11</v>
      </c>
      <c r="B42" s="42">
        <v>5</v>
      </c>
      <c r="C42" s="42">
        <f t="shared" si="2"/>
        <v>880</v>
      </c>
      <c r="D42" s="75" t="s">
        <v>140</v>
      </c>
      <c r="E42" s="54" t="s">
        <v>139</v>
      </c>
      <c r="F42" s="45">
        <v>880</v>
      </c>
      <c r="G42" s="45"/>
    </row>
    <row r="43" spans="1:9" x14ac:dyDescent="0.2">
      <c r="A43">
        <v>11</v>
      </c>
      <c r="B43" s="42">
        <v>5</v>
      </c>
      <c r="C43" s="42">
        <f t="shared" si="2"/>
        <v>880</v>
      </c>
      <c r="D43" s="75" t="s">
        <v>181</v>
      </c>
      <c r="E43" s="46" t="s">
        <v>176</v>
      </c>
      <c r="F43" s="45"/>
      <c r="G43" s="45">
        <v>880</v>
      </c>
    </row>
    <row r="44" spans="1:9" x14ac:dyDescent="0.2">
      <c r="A44">
        <v>9</v>
      </c>
      <c r="B44" s="42">
        <v>5</v>
      </c>
      <c r="C44" s="42">
        <f t="shared" si="2"/>
        <v>880</v>
      </c>
      <c r="D44" s="47" t="s">
        <v>42</v>
      </c>
      <c r="E44" s="47" t="s">
        <v>34</v>
      </c>
      <c r="F44" s="45"/>
      <c r="G44" s="45">
        <v>880</v>
      </c>
    </row>
    <row r="45" spans="1:9" ht="13.5" thickBot="1" x14ac:dyDescent="0.25">
      <c r="B45" s="15"/>
      <c r="C45" s="10"/>
      <c r="D45" s="10"/>
      <c r="E45" s="10"/>
    </row>
    <row r="46" spans="1:9" ht="45.75" thickBot="1" x14ac:dyDescent="0.35">
      <c r="B46" s="1" t="s">
        <v>0</v>
      </c>
      <c r="C46" s="2" t="s">
        <v>1</v>
      </c>
      <c r="D46" s="24" t="s">
        <v>19</v>
      </c>
      <c r="E46" s="22" t="s">
        <v>3</v>
      </c>
      <c r="F46" s="26" t="s">
        <v>125</v>
      </c>
      <c r="G46" s="26" t="s">
        <v>143</v>
      </c>
    </row>
    <row r="47" spans="1:9" x14ac:dyDescent="0.2">
      <c r="B47" s="3"/>
      <c r="C47" s="3"/>
      <c r="D47" s="4"/>
      <c r="E47" s="4"/>
      <c r="F47" s="6"/>
      <c r="G47" s="6"/>
    </row>
    <row r="48" spans="1:9" x14ac:dyDescent="0.2">
      <c r="B48" s="5" t="s">
        <v>4</v>
      </c>
      <c r="C48" s="6" t="s">
        <v>4</v>
      </c>
      <c r="D48" s="7" t="s">
        <v>5</v>
      </c>
      <c r="E48" s="7" t="s">
        <v>6</v>
      </c>
      <c r="F48" s="25">
        <v>43066</v>
      </c>
      <c r="G48" s="25">
        <v>43185</v>
      </c>
    </row>
    <row r="49" spans="1:7" x14ac:dyDescent="0.2">
      <c r="A49">
        <v>9</v>
      </c>
      <c r="B49" s="36">
        <v>1</v>
      </c>
      <c r="C49" s="36">
        <f t="shared" ref="C49:C55" si="3">SUM(F49:G49)</f>
        <v>1600</v>
      </c>
      <c r="D49" s="53" t="s">
        <v>185</v>
      </c>
      <c r="E49" s="53" t="s">
        <v>183</v>
      </c>
      <c r="F49" s="39"/>
      <c r="G49" s="39">
        <v>1600</v>
      </c>
    </row>
    <row r="50" spans="1:7" x14ac:dyDescent="0.2">
      <c r="A50">
        <v>9</v>
      </c>
      <c r="B50" s="36">
        <v>2</v>
      </c>
      <c r="C50" s="36">
        <f t="shared" si="3"/>
        <v>1520</v>
      </c>
      <c r="D50" s="40" t="s">
        <v>115</v>
      </c>
      <c r="E50" s="37" t="s">
        <v>96</v>
      </c>
      <c r="F50" s="39">
        <v>880</v>
      </c>
      <c r="G50" s="39">
        <v>640</v>
      </c>
    </row>
    <row r="51" spans="1:7" x14ac:dyDescent="0.2">
      <c r="A51">
        <v>9</v>
      </c>
      <c r="B51" s="36">
        <v>3</v>
      </c>
      <c r="C51" s="36">
        <f t="shared" si="3"/>
        <v>1360</v>
      </c>
      <c r="D51" s="37" t="s">
        <v>91</v>
      </c>
      <c r="E51" s="53" t="s">
        <v>66</v>
      </c>
      <c r="F51" s="39"/>
      <c r="G51" s="39">
        <v>1360</v>
      </c>
    </row>
    <row r="52" spans="1:7" x14ac:dyDescent="0.2">
      <c r="A52">
        <v>9</v>
      </c>
      <c r="B52" s="42">
        <v>4</v>
      </c>
      <c r="C52" s="42">
        <f t="shared" si="3"/>
        <v>1120</v>
      </c>
      <c r="D52" s="47" t="s">
        <v>186</v>
      </c>
      <c r="E52" s="54" t="s">
        <v>188</v>
      </c>
      <c r="F52" s="45"/>
      <c r="G52" s="45">
        <v>1120</v>
      </c>
    </row>
    <row r="53" spans="1:7" x14ac:dyDescent="0.2">
      <c r="A53">
        <v>8</v>
      </c>
      <c r="B53" s="42">
        <v>4</v>
      </c>
      <c r="C53" s="42">
        <f t="shared" si="3"/>
        <v>1120</v>
      </c>
      <c r="D53" s="46" t="s">
        <v>182</v>
      </c>
      <c r="E53" s="54" t="s">
        <v>184</v>
      </c>
      <c r="F53" s="45"/>
      <c r="G53" s="45">
        <v>1120</v>
      </c>
    </row>
    <row r="54" spans="1:7" x14ac:dyDescent="0.2">
      <c r="A54">
        <v>9</v>
      </c>
      <c r="B54" s="42">
        <v>6</v>
      </c>
      <c r="C54" s="42">
        <f t="shared" si="3"/>
        <v>880</v>
      </c>
      <c r="D54" s="47" t="s">
        <v>189</v>
      </c>
      <c r="E54" s="47" t="s">
        <v>190</v>
      </c>
      <c r="F54" s="45"/>
      <c r="G54" s="45">
        <v>880</v>
      </c>
    </row>
    <row r="55" spans="1:7" x14ac:dyDescent="0.2">
      <c r="A55">
        <v>9</v>
      </c>
      <c r="B55" s="42">
        <v>6</v>
      </c>
      <c r="C55" s="42">
        <f t="shared" si="3"/>
        <v>880</v>
      </c>
      <c r="D55" s="59" t="s">
        <v>142</v>
      </c>
      <c r="E55" s="54" t="s">
        <v>141</v>
      </c>
      <c r="F55" s="45">
        <v>880</v>
      </c>
      <c r="G55" s="45"/>
    </row>
    <row r="56" spans="1:7" ht="13.5" thickBot="1" x14ac:dyDescent="0.25">
      <c r="B56" s="14"/>
      <c r="C56" s="10"/>
      <c r="D56" s="10"/>
      <c r="E56" s="10"/>
    </row>
    <row r="57" spans="1:7" ht="45.75" thickBot="1" x14ac:dyDescent="0.35">
      <c r="B57" s="1" t="s">
        <v>0</v>
      </c>
      <c r="C57" s="2" t="s">
        <v>1</v>
      </c>
      <c r="D57" s="24" t="s">
        <v>20</v>
      </c>
      <c r="E57" s="22"/>
      <c r="F57" s="26" t="s">
        <v>125</v>
      </c>
      <c r="G57" s="26" t="s">
        <v>143</v>
      </c>
    </row>
    <row r="58" spans="1:7" x14ac:dyDescent="0.2">
      <c r="B58" s="3"/>
      <c r="C58" s="3"/>
      <c r="D58" s="4"/>
      <c r="E58" s="4"/>
      <c r="F58" s="6"/>
      <c r="G58" s="6"/>
    </row>
    <row r="59" spans="1:7" x14ac:dyDescent="0.2">
      <c r="B59" s="5" t="s">
        <v>4</v>
      </c>
      <c r="C59" s="6" t="s">
        <v>4</v>
      </c>
      <c r="D59" s="7" t="s">
        <v>5</v>
      </c>
      <c r="E59" s="7" t="s">
        <v>6</v>
      </c>
      <c r="F59" s="25">
        <v>43066</v>
      </c>
      <c r="G59" s="25">
        <v>43185</v>
      </c>
    </row>
    <row r="60" spans="1:7" x14ac:dyDescent="0.2">
      <c r="A60">
        <v>17</v>
      </c>
      <c r="B60" s="36">
        <v>1</v>
      </c>
      <c r="C60" s="36">
        <f t="shared" ref="C60:C69" si="4">SUM(F60:G60)</f>
        <v>1600</v>
      </c>
      <c r="D60" s="53" t="s">
        <v>65</v>
      </c>
      <c r="E60" s="64" t="s">
        <v>184</v>
      </c>
      <c r="F60" s="39"/>
      <c r="G60" s="39">
        <v>1600</v>
      </c>
    </row>
    <row r="61" spans="1:7" x14ac:dyDescent="0.2">
      <c r="A61">
        <v>36</v>
      </c>
      <c r="B61" s="36">
        <v>2</v>
      </c>
      <c r="C61" s="36">
        <f t="shared" si="4"/>
        <v>1360</v>
      </c>
      <c r="D61" s="38" t="s">
        <v>172</v>
      </c>
      <c r="E61" s="53" t="s">
        <v>183</v>
      </c>
      <c r="F61" s="39"/>
      <c r="G61" s="39">
        <v>1360</v>
      </c>
    </row>
    <row r="62" spans="1:7" x14ac:dyDescent="0.2">
      <c r="A62">
        <v>17</v>
      </c>
      <c r="B62" s="36">
        <v>3</v>
      </c>
      <c r="C62" s="36">
        <f t="shared" si="4"/>
        <v>1120</v>
      </c>
      <c r="D62" s="61" t="s">
        <v>40</v>
      </c>
      <c r="E62" s="37" t="s">
        <v>182</v>
      </c>
      <c r="F62" s="39"/>
      <c r="G62" s="39">
        <v>1120</v>
      </c>
    </row>
    <row r="63" spans="1:7" x14ac:dyDescent="0.2">
      <c r="A63">
        <v>36</v>
      </c>
      <c r="B63" s="36">
        <v>3</v>
      </c>
      <c r="C63" s="36">
        <f t="shared" si="4"/>
        <v>1120</v>
      </c>
      <c r="D63" s="40" t="s">
        <v>34</v>
      </c>
      <c r="E63" s="37" t="s">
        <v>96</v>
      </c>
      <c r="F63" s="39">
        <v>1120</v>
      </c>
      <c r="G63" s="39"/>
    </row>
    <row r="64" spans="1:7" x14ac:dyDescent="0.2">
      <c r="A64">
        <v>36</v>
      </c>
      <c r="B64" s="36">
        <v>3</v>
      </c>
      <c r="C64" s="36">
        <f t="shared" si="4"/>
        <v>1120</v>
      </c>
      <c r="D64" s="73" t="s">
        <v>173</v>
      </c>
      <c r="E64" s="53" t="s">
        <v>185</v>
      </c>
      <c r="F64" s="39"/>
      <c r="G64" s="39">
        <v>1120</v>
      </c>
    </row>
    <row r="65" spans="1:9" x14ac:dyDescent="0.2">
      <c r="B65" s="36">
        <v>6</v>
      </c>
      <c r="C65" s="36">
        <f t="shared" ref="C65:C68" si="5">SUM(F65:G65)</f>
        <v>880</v>
      </c>
      <c r="D65" s="48" t="s">
        <v>178</v>
      </c>
      <c r="E65" s="53" t="s">
        <v>187</v>
      </c>
      <c r="F65" s="39"/>
      <c r="G65" s="39">
        <v>880</v>
      </c>
    </row>
    <row r="66" spans="1:9" x14ac:dyDescent="0.2">
      <c r="B66" s="99">
        <v>7</v>
      </c>
      <c r="C66" s="99">
        <f t="shared" si="5"/>
        <v>880</v>
      </c>
      <c r="D66" s="108" t="s">
        <v>179</v>
      </c>
      <c r="E66" s="106" t="s">
        <v>122</v>
      </c>
      <c r="F66" s="102"/>
      <c r="G66" s="102">
        <v>880</v>
      </c>
    </row>
    <row r="67" spans="1:9" x14ac:dyDescent="0.2">
      <c r="B67" s="109">
        <v>8</v>
      </c>
      <c r="C67" s="99">
        <f t="shared" si="5"/>
        <v>880</v>
      </c>
      <c r="D67" s="110" t="s">
        <v>105</v>
      </c>
      <c r="E67" s="106" t="s">
        <v>108</v>
      </c>
      <c r="F67" s="102">
        <v>880</v>
      </c>
      <c r="G67" s="102"/>
    </row>
    <row r="68" spans="1:9" x14ac:dyDescent="0.2">
      <c r="B68" s="99">
        <v>9</v>
      </c>
      <c r="C68" s="99">
        <f t="shared" si="5"/>
        <v>880</v>
      </c>
      <c r="D68" s="106" t="s">
        <v>71</v>
      </c>
      <c r="E68" s="106" t="s">
        <v>73</v>
      </c>
      <c r="F68" s="102"/>
      <c r="G68" s="102">
        <v>880</v>
      </c>
    </row>
    <row r="69" spans="1:9" x14ac:dyDescent="0.2">
      <c r="A69">
        <v>17</v>
      </c>
      <c r="B69" s="99">
        <v>10</v>
      </c>
      <c r="C69" s="99">
        <f t="shared" si="4"/>
        <v>880</v>
      </c>
      <c r="D69" s="108" t="s">
        <v>72</v>
      </c>
      <c r="E69" s="108" t="s">
        <v>66</v>
      </c>
      <c r="F69" s="102"/>
      <c r="G69" s="102">
        <v>880</v>
      </c>
      <c r="H69" s="105"/>
      <c r="I69" s="97"/>
    </row>
    <row r="71" spans="1:9" ht="13.5" thickBot="1" x14ac:dyDescent="0.25"/>
    <row r="72" spans="1:9" x14ac:dyDescent="0.2">
      <c r="D72" s="52" t="s">
        <v>231</v>
      </c>
      <c r="E72" s="51" t="s">
        <v>232</v>
      </c>
    </row>
    <row r="73" spans="1:9" ht="13.5" thickBot="1" x14ac:dyDescent="0.25">
      <c r="D73" s="90" t="s">
        <v>233</v>
      </c>
      <c r="E73" s="91"/>
    </row>
    <row r="75" spans="1:9" x14ac:dyDescent="0.2">
      <c r="C75" s="55"/>
      <c r="D75" s="56" t="s">
        <v>220</v>
      </c>
    </row>
    <row r="76" spans="1:9" x14ac:dyDescent="0.2">
      <c r="C76" s="58"/>
      <c r="D76" s="57" t="s">
        <v>221</v>
      </c>
    </row>
  </sheetData>
  <sortState ref="A60:G71">
    <sortCondition descending="1" ref="C60"/>
  </sortState>
  <mergeCells count="4">
    <mergeCell ref="E24:I24"/>
    <mergeCell ref="H38:I39"/>
    <mergeCell ref="D73:E73"/>
    <mergeCell ref="H69:I6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B55" zoomScale="90" zoomScaleNormal="90" workbookViewId="0">
      <selection activeCell="F81" sqref="F81"/>
    </sheetView>
  </sheetViews>
  <sheetFormatPr defaultRowHeight="12.75" x14ac:dyDescent="0.2"/>
  <cols>
    <col min="1" max="1" width="9.140625" hidden="1" customWidth="1"/>
    <col min="4" max="4" width="47.42578125" bestFit="1" customWidth="1"/>
    <col min="5" max="5" width="42.140625" customWidth="1"/>
    <col min="6" max="7" width="10.42578125" customWidth="1"/>
  </cols>
  <sheetData>
    <row r="1" spans="1:7" ht="45.75" thickBot="1" x14ac:dyDescent="0.35">
      <c r="B1" s="1" t="s">
        <v>0</v>
      </c>
      <c r="C1" s="17" t="s">
        <v>1</v>
      </c>
      <c r="D1" s="24" t="s">
        <v>21</v>
      </c>
      <c r="E1" s="22" t="s">
        <v>3</v>
      </c>
      <c r="F1" s="26" t="s">
        <v>125</v>
      </c>
      <c r="G1" s="26" t="s">
        <v>143</v>
      </c>
    </row>
    <row r="2" spans="1:7" x14ac:dyDescent="0.2">
      <c r="B2" s="3"/>
      <c r="C2" s="3"/>
      <c r="D2" s="4"/>
      <c r="E2" s="4"/>
      <c r="F2" s="6"/>
      <c r="G2" s="6"/>
    </row>
    <row r="3" spans="1:7" x14ac:dyDescent="0.2">
      <c r="B3" s="5" t="s">
        <v>4</v>
      </c>
      <c r="C3" s="6" t="s">
        <v>4</v>
      </c>
      <c r="D3" s="7" t="s">
        <v>5</v>
      </c>
      <c r="E3" s="7" t="s">
        <v>6</v>
      </c>
      <c r="F3" s="25">
        <v>43066</v>
      </c>
      <c r="G3" s="25">
        <v>43185</v>
      </c>
    </row>
    <row r="4" spans="1:7" x14ac:dyDescent="0.2">
      <c r="A4">
        <v>15</v>
      </c>
      <c r="B4" s="36">
        <v>1</v>
      </c>
      <c r="C4" s="36">
        <f t="shared" ref="C4:C13" si="0">SUM(F4:G4)</f>
        <v>3200</v>
      </c>
      <c r="D4" s="73" t="s">
        <v>37</v>
      </c>
      <c r="E4" s="38"/>
      <c r="F4" s="39">
        <v>1600</v>
      </c>
      <c r="G4" s="39">
        <v>1600</v>
      </c>
    </row>
    <row r="5" spans="1:7" x14ac:dyDescent="0.2">
      <c r="A5">
        <v>41</v>
      </c>
      <c r="B5" s="36">
        <v>2</v>
      </c>
      <c r="C5" s="36">
        <f t="shared" si="0"/>
        <v>2480</v>
      </c>
      <c r="D5" s="64" t="s">
        <v>31</v>
      </c>
      <c r="E5" s="38"/>
      <c r="F5" s="39">
        <v>1360</v>
      </c>
      <c r="G5" s="39">
        <v>1120</v>
      </c>
    </row>
    <row r="6" spans="1:7" x14ac:dyDescent="0.2">
      <c r="A6">
        <v>26</v>
      </c>
      <c r="B6" s="36">
        <v>3</v>
      </c>
      <c r="C6" s="36">
        <f t="shared" si="0"/>
        <v>2240</v>
      </c>
      <c r="D6" s="49" t="s">
        <v>33</v>
      </c>
      <c r="E6" s="38"/>
      <c r="F6" s="39">
        <v>880</v>
      </c>
      <c r="G6" s="39">
        <v>1360</v>
      </c>
    </row>
    <row r="7" spans="1:7" x14ac:dyDescent="0.2">
      <c r="A7">
        <v>41</v>
      </c>
      <c r="B7" s="36">
        <v>4</v>
      </c>
      <c r="C7" s="36">
        <f t="shared" si="0"/>
        <v>1760</v>
      </c>
      <c r="D7" s="61" t="s">
        <v>55</v>
      </c>
      <c r="E7" s="49"/>
      <c r="F7" s="39">
        <v>880</v>
      </c>
      <c r="G7" s="39">
        <v>880</v>
      </c>
    </row>
    <row r="8" spans="1:7" x14ac:dyDescent="0.2">
      <c r="A8">
        <v>17</v>
      </c>
      <c r="B8" s="36">
        <v>4</v>
      </c>
      <c r="C8" s="36">
        <f t="shared" si="0"/>
        <v>1760</v>
      </c>
      <c r="D8" s="49" t="s">
        <v>35</v>
      </c>
      <c r="E8" s="38"/>
      <c r="F8" s="39">
        <v>1120</v>
      </c>
      <c r="G8" s="39">
        <v>640</v>
      </c>
    </row>
    <row r="9" spans="1:7" x14ac:dyDescent="0.2">
      <c r="A9">
        <v>22</v>
      </c>
      <c r="B9" s="36">
        <v>6</v>
      </c>
      <c r="C9" s="36">
        <f t="shared" si="0"/>
        <v>1520</v>
      </c>
      <c r="D9" s="37" t="s">
        <v>110</v>
      </c>
      <c r="E9" s="38"/>
      <c r="F9" s="39">
        <v>880</v>
      </c>
      <c r="G9" s="39">
        <v>640</v>
      </c>
    </row>
    <row r="10" spans="1:7" x14ac:dyDescent="0.2">
      <c r="A10">
        <v>55</v>
      </c>
      <c r="B10" s="42">
        <v>7</v>
      </c>
      <c r="C10" s="42">
        <f t="shared" si="0"/>
        <v>1280</v>
      </c>
      <c r="D10" s="54" t="s">
        <v>76</v>
      </c>
      <c r="E10" s="44"/>
      <c r="F10" s="45">
        <v>400</v>
      </c>
      <c r="G10" s="45">
        <v>880</v>
      </c>
    </row>
    <row r="11" spans="1:7" x14ac:dyDescent="0.2">
      <c r="A11">
        <v>17</v>
      </c>
      <c r="B11" s="42">
        <v>7</v>
      </c>
      <c r="C11" s="42">
        <f t="shared" si="0"/>
        <v>1280</v>
      </c>
      <c r="D11" s="47" t="s">
        <v>193</v>
      </c>
      <c r="E11" s="44"/>
      <c r="F11" s="45">
        <v>640</v>
      </c>
      <c r="G11" s="45">
        <v>640</v>
      </c>
    </row>
    <row r="12" spans="1:7" x14ac:dyDescent="0.2">
      <c r="A12">
        <v>6</v>
      </c>
      <c r="B12" s="42">
        <v>9</v>
      </c>
      <c r="C12" s="42">
        <f t="shared" si="0"/>
        <v>1120</v>
      </c>
      <c r="D12" s="76" t="s">
        <v>191</v>
      </c>
      <c r="E12" s="44"/>
      <c r="F12" s="45"/>
      <c r="G12" s="45">
        <v>1120</v>
      </c>
    </row>
    <row r="13" spans="1:7" x14ac:dyDescent="0.2">
      <c r="A13">
        <v>8</v>
      </c>
      <c r="B13" s="42">
        <v>9</v>
      </c>
      <c r="C13" s="42">
        <f t="shared" si="0"/>
        <v>1120</v>
      </c>
      <c r="D13" s="44" t="s">
        <v>56</v>
      </c>
      <c r="E13" s="44"/>
      <c r="F13" s="45">
        <v>1120</v>
      </c>
      <c r="G13" s="45"/>
    </row>
    <row r="14" spans="1:7" ht="13.5" thickBot="1" x14ac:dyDescent="0.25">
      <c r="B14" s="8"/>
      <c r="C14" s="9"/>
      <c r="D14" s="10"/>
      <c r="E14" s="10"/>
    </row>
    <row r="15" spans="1:7" ht="45.75" thickBot="1" x14ac:dyDescent="0.35">
      <c r="B15" s="1" t="s">
        <v>0</v>
      </c>
      <c r="C15" s="2" t="s">
        <v>1</v>
      </c>
      <c r="D15" s="24" t="s">
        <v>22</v>
      </c>
      <c r="E15" s="21"/>
      <c r="F15" s="26" t="s">
        <v>125</v>
      </c>
      <c r="G15" s="26" t="s">
        <v>143</v>
      </c>
    </row>
    <row r="16" spans="1:7" x14ac:dyDescent="0.2">
      <c r="B16" s="3"/>
      <c r="C16" s="3"/>
      <c r="D16" s="11"/>
      <c r="E16" s="12"/>
      <c r="F16" s="6"/>
      <c r="G16" s="6"/>
    </row>
    <row r="17" spans="1:7" x14ac:dyDescent="0.2">
      <c r="B17" s="5" t="s">
        <v>4</v>
      </c>
      <c r="C17" s="6" t="s">
        <v>4</v>
      </c>
      <c r="D17" s="13" t="s">
        <v>5</v>
      </c>
      <c r="E17" s="13" t="s">
        <v>6</v>
      </c>
      <c r="F17" s="25">
        <v>43066</v>
      </c>
      <c r="G17" s="25">
        <v>43185</v>
      </c>
    </row>
    <row r="18" spans="1:7" x14ac:dyDescent="0.2">
      <c r="A18">
        <v>33</v>
      </c>
      <c r="B18" s="36">
        <v>1</v>
      </c>
      <c r="C18" s="36">
        <f t="shared" ref="C18:C27" si="1">SUM(F18:G18)</f>
        <v>2960</v>
      </c>
      <c r="D18" s="53" t="s">
        <v>61</v>
      </c>
      <c r="E18" s="53"/>
      <c r="F18" s="39">
        <v>1600</v>
      </c>
      <c r="G18" s="39">
        <v>1360</v>
      </c>
    </row>
    <row r="19" spans="1:7" x14ac:dyDescent="0.2">
      <c r="A19">
        <v>25</v>
      </c>
      <c r="B19" s="36">
        <v>2</v>
      </c>
      <c r="C19" s="36">
        <f t="shared" si="1"/>
        <v>1760</v>
      </c>
      <c r="D19" s="61" t="s">
        <v>59</v>
      </c>
      <c r="E19" s="61"/>
      <c r="F19" s="39">
        <v>1360</v>
      </c>
      <c r="G19" s="39">
        <v>400</v>
      </c>
    </row>
    <row r="20" spans="1:7" x14ac:dyDescent="0.2">
      <c r="A20">
        <v>5</v>
      </c>
      <c r="B20" s="36">
        <v>2</v>
      </c>
      <c r="C20" s="36">
        <f t="shared" si="1"/>
        <v>1760</v>
      </c>
      <c r="D20" s="61" t="s">
        <v>32</v>
      </c>
      <c r="E20" s="53"/>
      <c r="F20" s="39">
        <v>640</v>
      </c>
      <c r="G20" s="39">
        <v>1120</v>
      </c>
    </row>
    <row r="21" spans="1:7" x14ac:dyDescent="0.2">
      <c r="A21">
        <v>33</v>
      </c>
      <c r="B21" s="36">
        <v>4</v>
      </c>
      <c r="C21" s="36">
        <f t="shared" si="1"/>
        <v>1600</v>
      </c>
      <c r="D21" s="61" t="s">
        <v>58</v>
      </c>
      <c r="E21" s="53"/>
      <c r="F21" s="39"/>
      <c r="G21" s="39">
        <v>1600</v>
      </c>
    </row>
    <row r="22" spans="1:7" x14ac:dyDescent="0.2">
      <c r="A22">
        <v>8</v>
      </c>
      <c r="B22" s="36">
        <v>5</v>
      </c>
      <c r="C22" s="36">
        <f t="shared" si="1"/>
        <v>1520</v>
      </c>
      <c r="D22" s="61" t="s">
        <v>77</v>
      </c>
      <c r="E22" s="53"/>
      <c r="F22" s="39">
        <v>640</v>
      </c>
      <c r="G22" s="39">
        <v>880</v>
      </c>
    </row>
    <row r="23" spans="1:7" x14ac:dyDescent="0.2">
      <c r="A23">
        <v>20</v>
      </c>
      <c r="B23" s="36">
        <v>5</v>
      </c>
      <c r="C23" s="36">
        <f t="shared" si="1"/>
        <v>1520</v>
      </c>
      <c r="D23" s="61" t="s">
        <v>60</v>
      </c>
      <c r="E23" s="53"/>
      <c r="F23" s="39">
        <v>640</v>
      </c>
      <c r="G23" s="39">
        <v>880</v>
      </c>
    </row>
    <row r="24" spans="1:7" x14ac:dyDescent="0.2">
      <c r="A24">
        <v>15</v>
      </c>
      <c r="B24" s="42">
        <v>7</v>
      </c>
      <c r="C24" s="42">
        <f t="shared" si="1"/>
        <v>1280</v>
      </c>
      <c r="D24" s="77" t="s">
        <v>83</v>
      </c>
      <c r="E24" s="54"/>
      <c r="F24" s="45">
        <v>640</v>
      </c>
      <c r="G24" s="45">
        <v>640</v>
      </c>
    </row>
    <row r="25" spans="1:7" x14ac:dyDescent="0.2">
      <c r="A25">
        <v>22</v>
      </c>
      <c r="B25" s="42">
        <v>7</v>
      </c>
      <c r="C25" s="42">
        <f t="shared" si="1"/>
        <v>1280</v>
      </c>
      <c r="D25" s="63" t="s">
        <v>92</v>
      </c>
      <c r="E25" s="54"/>
      <c r="F25" s="45">
        <v>880</v>
      </c>
      <c r="G25" s="45">
        <v>400</v>
      </c>
    </row>
    <row r="26" spans="1:7" x14ac:dyDescent="0.2">
      <c r="A26">
        <v>31</v>
      </c>
      <c r="B26" s="42">
        <v>9</v>
      </c>
      <c r="C26" s="42">
        <f t="shared" si="1"/>
        <v>1120</v>
      </c>
      <c r="D26" s="54" t="s">
        <v>111</v>
      </c>
      <c r="E26" s="54"/>
      <c r="F26" s="45">
        <v>1120</v>
      </c>
      <c r="G26" s="45"/>
    </row>
    <row r="27" spans="1:7" x14ac:dyDescent="0.2">
      <c r="A27">
        <v>22</v>
      </c>
      <c r="B27" s="42">
        <v>9</v>
      </c>
      <c r="C27" s="42">
        <f t="shared" si="1"/>
        <v>1120</v>
      </c>
      <c r="D27" s="46" t="s">
        <v>199</v>
      </c>
      <c r="E27" s="54"/>
      <c r="F27" s="45"/>
      <c r="G27" s="45">
        <v>1120</v>
      </c>
    </row>
    <row r="28" spans="1:7" ht="13.5" thickBot="1" x14ac:dyDescent="0.25">
      <c r="B28" s="14"/>
      <c r="C28" s="10"/>
      <c r="D28" s="10"/>
      <c r="E28" s="10"/>
    </row>
    <row r="29" spans="1:7" ht="45.75" thickBot="1" x14ac:dyDescent="0.35">
      <c r="B29" s="1" t="s">
        <v>0</v>
      </c>
      <c r="C29" s="2" t="s">
        <v>1</v>
      </c>
      <c r="D29" s="24" t="s">
        <v>23</v>
      </c>
      <c r="E29" s="22" t="s">
        <v>3</v>
      </c>
      <c r="F29" s="26" t="s">
        <v>125</v>
      </c>
      <c r="G29" s="26" t="s">
        <v>143</v>
      </c>
    </row>
    <row r="30" spans="1:7" x14ac:dyDescent="0.2">
      <c r="B30" s="3"/>
      <c r="C30" s="3"/>
      <c r="D30" s="4"/>
      <c r="E30" s="4"/>
      <c r="F30" s="6"/>
      <c r="G30" s="6"/>
    </row>
    <row r="31" spans="1:7" x14ac:dyDescent="0.2">
      <c r="B31" s="5" t="s">
        <v>4</v>
      </c>
      <c r="C31" s="6" t="s">
        <v>4</v>
      </c>
      <c r="D31" s="7" t="s">
        <v>5</v>
      </c>
      <c r="E31" s="7" t="s">
        <v>6</v>
      </c>
      <c r="F31" s="25">
        <v>43066</v>
      </c>
      <c r="G31" s="25">
        <v>43185</v>
      </c>
    </row>
    <row r="32" spans="1:7" x14ac:dyDescent="0.2">
      <c r="A32">
        <v>1</v>
      </c>
      <c r="B32" s="36">
        <v>1</v>
      </c>
      <c r="C32" s="36">
        <f t="shared" ref="C32:C39" si="2">SUM(F32:G32)</f>
        <v>2960</v>
      </c>
      <c r="D32" s="53" t="s">
        <v>31</v>
      </c>
      <c r="E32" s="38" t="s">
        <v>37</v>
      </c>
      <c r="F32" s="39">
        <v>1600</v>
      </c>
      <c r="G32" s="39">
        <v>1360</v>
      </c>
    </row>
    <row r="33" spans="1:7" x14ac:dyDescent="0.2">
      <c r="A33">
        <v>1</v>
      </c>
      <c r="B33" s="36">
        <v>1</v>
      </c>
      <c r="C33" s="36">
        <f t="shared" si="2"/>
        <v>2960</v>
      </c>
      <c r="D33" s="48" t="s">
        <v>74</v>
      </c>
      <c r="E33" s="53" t="s">
        <v>55</v>
      </c>
      <c r="F33" s="39">
        <v>1360</v>
      </c>
      <c r="G33" s="39">
        <v>1600</v>
      </c>
    </row>
    <row r="34" spans="1:7" x14ac:dyDescent="0.2">
      <c r="A34">
        <v>26</v>
      </c>
      <c r="B34" s="36">
        <v>3</v>
      </c>
      <c r="C34" s="36">
        <f t="shared" si="2"/>
        <v>2000</v>
      </c>
      <c r="D34" s="37" t="s">
        <v>33</v>
      </c>
      <c r="E34" s="49" t="s">
        <v>35</v>
      </c>
      <c r="F34" s="39">
        <v>880</v>
      </c>
      <c r="G34" s="39">
        <v>1120</v>
      </c>
    </row>
    <row r="35" spans="1:7" x14ac:dyDescent="0.2">
      <c r="A35">
        <v>8</v>
      </c>
      <c r="B35" s="42">
        <v>4</v>
      </c>
      <c r="C35" s="42">
        <f t="shared" si="2"/>
        <v>1760</v>
      </c>
      <c r="D35" s="78" t="s">
        <v>76</v>
      </c>
      <c r="E35" s="46" t="s">
        <v>75</v>
      </c>
      <c r="F35" s="45">
        <v>880</v>
      </c>
      <c r="G35" s="45">
        <v>880</v>
      </c>
    </row>
    <row r="36" spans="1:7" x14ac:dyDescent="0.2">
      <c r="A36">
        <v>8</v>
      </c>
      <c r="B36" s="42">
        <v>5</v>
      </c>
      <c r="C36" s="42">
        <f t="shared" si="2"/>
        <v>1120</v>
      </c>
      <c r="D36" s="44" t="s">
        <v>191</v>
      </c>
      <c r="E36" s="44" t="s">
        <v>192</v>
      </c>
      <c r="F36" s="45"/>
      <c r="G36" s="45">
        <v>1120</v>
      </c>
    </row>
    <row r="37" spans="1:7" x14ac:dyDescent="0.2">
      <c r="A37">
        <v>1</v>
      </c>
      <c r="B37" s="42">
        <v>6</v>
      </c>
      <c r="C37" s="42">
        <f t="shared" si="2"/>
        <v>880</v>
      </c>
      <c r="D37" s="43" t="s">
        <v>198</v>
      </c>
      <c r="E37" s="77" t="s">
        <v>194</v>
      </c>
      <c r="F37" s="45"/>
      <c r="G37" s="45">
        <v>880</v>
      </c>
    </row>
    <row r="38" spans="1:7" x14ac:dyDescent="0.2">
      <c r="A38">
        <v>33</v>
      </c>
      <c r="B38" s="42">
        <v>6</v>
      </c>
      <c r="C38" s="42">
        <f t="shared" si="2"/>
        <v>880</v>
      </c>
      <c r="D38" s="47" t="s">
        <v>195</v>
      </c>
      <c r="E38" s="44" t="s">
        <v>197</v>
      </c>
      <c r="F38" s="45"/>
      <c r="G38" s="45">
        <v>880</v>
      </c>
    </row>
    <row r="39" spans="1:7" x14ac:dyDescent="0.2">
      <c r="A39">
        <v>33</v>
      </c>
      <c r="B39" s="42">
        <v>6</v>
      </c>
      <c r="C39" s="42">
        <f t="shared" si="2"/>
        <v>880</v>
      </c>
      <c r="D39" s="76" t="s">
        <v>57</v>
      </c>
      <c r="E39" s="44" t="s">
        <v>196</v>
      </c>
      <c r="F39" s="45"/>
      <c r="G39" s="45">
        <v>880</v>
      </c>
    </row>
    <row r="40" spans="1:7" ht="13.5" thickBot="1" x14ac:dyDescent="0.25">
      <c r="B40" s="15"/>
      <c r="C40" s="10"/>
      <c r="D40" s="10"/>
      <c r="E40" s="10"/>
    </row>
    <row r="41" spans="1:7" ht="45.75" thickBot="1" x14ac:dyDescent="0.35">
      <c r="B41" s="1" t="s">
        <v>0</v>
      </c>
      <c r="C41" s="2" t="s">
        <v>1</v>
      </c>
      <c r="D41" s="24" t="s">
        <v>24</v>
      </c>
      <c r="E41" s="22" t="s">
        <v>3</v>
      </c>
      <c r="F41" s="26" t="s">
        <v>125</v>
      </c>
      <c r="G41" s="26" t="s">
        <v>143</v>
      </c>
    </row>
    <row r="42" spans="1:7" x14ac:dyDescent="0.2">
      <c r="B42" s="3"/>
      <c r="C42" s="3"/>
      <c r="D42" s="4"/>
      <c r="E42" s="4"/>
      <c r="F42" s="6"/>
      <c r="G42" s="6"/>
    </row>
    <row r="43" spans="1:7" x14ac:dyDescent="0.2">
      <c r="B43" s="5" t="s">
        <v>4</v>
      </c>
      <c r="C43" s="6" t="s">
        <v>4</v>
      </c>
      <c r="D43" s="7" t="s">
        <v>5</v>
      </c>
      <c r="E43" s="7" t="s">
        <v>6</v>
      </c>
      <c r="F43" s="25">
        <v>43066</v>
      </c>
      <c r="G43" s="25">
        <v>43185</v>
      </c>
    </row>
    <row r="44" spans="1:7" x14ac:dyDescent="0.2">
      <c r="A44">
        <v>5</v>
      </c>
      <c r="B44" s="36">
        <v>1</v>
      </c>
      <c r="C44" s="36">
        <f t="shared" ref="C44:C50" si="3">SUM(F44:G44)</f>
        <v>2000</v>
      </c>
      <c r="D44" s="53" t="s">
        <v>62</v>
      </c>
      <c r="E44" s="48" t="s">
        <v>92</v>
      </c>
      <c r="F44" s="39">
        <v>1120</v>
      </c>
      <c r="G44" s="39">
        <v>880</v>
      </c>
    </row>
    <row r="45" spans="1:7" x14ac:dyDescent="0.2">
      <c r="A45">
        <v>5</v>
      </c>
      <c r="B45" s="36">
        <v>2</v>
      </c>
      <c r="C45" s="36">
        <f t="shared" si="3"/>
        <v>1600</v>
      </c>
      <c r="D45" s="79" t="s">
        <v>94</v>
      </c>
      <c r="E45" s="64" t="s">
        <v>77</v>
      </c>
      <c r="F45" s="39">
        <v>1600</v>
      </c>
      <c r="G45" s="39"/>
    </row>
    <row r="46" spans="1:7" x14ac:dyDescent="0.2">
      <c r="A46">
        <v>5</v>
      </c>
      <c r="B46" s="36">
        <v>2</v>
      </c>
      <c r="C46" s="36">
        <f t="shared" si="3"/>
        <v>1600</v>
      </c>
      <c r="D46" s="61" t="s">
        <v>58</v>
      </c>
      <c r="E46" s="53" t="s">
        <v>61</v>
      </c>
      <c r="F46" s="39"/>
      <c r="G46" s="39">
        <v>1600</v>
      </c>
    </row>
    <row r="47" spans="1:7" x14ac:dyDescent="0.2">
      <c r="A47">
        <v>2</v>
      </c>
      <c r="B47" s="42">
        <v>4</v>
      </c>
      <c r="C47" s="42">
        <f t="shared" si="3"/>
        <v>1360</v>
      </c>
      <c r="D47" s="65" t="s">
        <v>60</v>
      </c>
      <c r="E47" s="54" t="s">
        <v>111</v>
      </c>
      <c r="F47" s="45">
        <v>1360</v>
      </c>
      <c r="G47" s="45"/>
    </row>
    <row r="48" spans="1:7" x14ac:dyDescent="0.2">
      <c r="A48">
        <v>5</v>
      </c>
      <c r="B48" s="42">
        <v>4</v>
      </c>
      <c r="C48" s="42">
        <f t="shared" si="3"/>
        <v>1360</v>
      </c>
      <c r="D48" s="59" t="s">
        <v>199</v>
      </c>
      <c r="E48" s="47" t="s">
        <v>203</v>
      </c>
      <c r="F48" s="45"/>
      <c r="G48" s="45">
        <v>1360</v>
      </c>
    </row>
    <row r="49" spans="1:7" x14ac:dyDescent="0.2">
      <c r="A49">
        <v>5</v>
      </c>
      <c r="B49" s="42">
        <v>6</v>
      </c>
      <c r="C49" s="42">
        <f t="shared" si="3"/>
        <v>1120</v>
      </c>
      <c r="D49" s="54" t="s">
        <v>60</v>
      </c>
      <c r="E49" s="46" t="s">
        <v>142</v>
      </c>
      <c r="F49" s="45"/>
      <c r="G49" s="45">
        <v>1120</v>
      </c>
    </row>
    <row r="50" spans="1:7" x14ac:dyDescent="0.2">
      <c r="A50">
        <v>5</v>
      </c>
      <c r="B50" s="42">
        <v>6</v>
      </c>
      <c r="C50" s="42">
        <f t="shared" si="3"/>
        <v>1120</v>
      </c>
      <c r="D50" s="65" t="s">
        <v>77</v>
      </c>
      <c r="E50" s="54" t="s">
        <v>41</v>
      </c>
      <c r="F50" s="45"/>
      <c r="G50" s="45">
        <v>1120</v>
      </c>
    </row>
    <row r="51" spans="1:7" ht="13.5" thickBot="1" x14ac:dyDescent="0.25">
      <c r="B51" s="8"/>
      <c r="C51" s="8"/>
      <c r="D51" s="19"/>
      <c r="E51" s="18"/>
    </row>
    <row r="52" spans="1:7" ht="45.75" thickBot="1" x14ac:dyDescent="0.35">
      <c r="B52" s="1" t="s">
        <v>0</v>
      </c>
      <c r="C52" s="2" t="s">
        <v>1</v>
      </c>
      <c r="D52" s="24" t="s">
        <v>25</v>
      </c>
      <c r="E52" s="22"/>
      <c r="F52" s="26" t="s">
        <v>125</v>
      </c>
      <c r="G52" s="26" t="s">
        <v>143</v>
      </c>
    </row>
    <row r="53" spans="1:7" x14ac:dyDescent="0.2">
      <c r="B53" s="3"/>
      <c r="C53" s="3"/>
      <c r="D53" s="4"/>
      <c r="E53" s="4"/>
      <c r="F53" s="6"/>
      <c r="G53" s="6"/>
    </row>
    <row r="54" spans="1:7" x14ac:dyDescent="0.2">
      <c r="B54" s="20" t="s">
        <v>4</v>
      </c>
      <c r="C54" s="20" t="s">
        <v>4</v>
      </c>
      <c r="D54" s="23" t="s">
        <v>5</v>
      </c>
      <c r="E54" s="23" t="s">
        <v>6</v>
      </c>
      <c r="F54" s="25">
        <v>43066</v>
      </c>
      <c r="G54" s="25">
        <v>43185</v>
      </c>
    </row>
    <row r="55" spans="1:7" x14ac:dyDescent="0.2">
      <c r="A55">
        <v>33</v>
      </c>
      <c r="B55" s="39">
        <v>1</v>
      </c>
      <c r="C55" s="36">
        <f t="shared" ref="C55:C66" si="4">SUM(F55:G55)</f>
        <v>2960</v>
      </c>
      <c r="D55" s="53" t="s">
        <v>31</v>
      </c>
      <c r="E55" s="53" t="s">
        <v>32</v>
      </c>
      <c r="F55" s="39">
        <v>1600</v>
      </c>
      <c r="G55" s="39">
        <v>1360</v>
      </c>
    </row>
    <row r="56" spans="1:7" x14ac:dyDescent="0.2">
      <c r="A56">
        <v>13</v>
      </c>
      <c r="B56" s="39">
        <v>2</v>
      </c>
      <c r="C56" s="36">
        <f t="shared" si="4"/>
        <v>2240</v>
      </c>
      <c r="D56" s="48" t="s">
        <v>74</v>
      </c>
      <c r="E56" s="53" t="s">
        <v>61</v>
      </c>
      <c r="F56" s="39">
        <v>1120</v>
      </c>
      <c r="G56" s="39">
        <v>1120</v>
      </c>
    </row>
    <row r="57" spans="1:7" x14ac:dyDescent="0.2">
      <c r="A57">
        <v>9</v>
      </c>
      <c r="B57" s="39">
        <v>3</v>
      </c>
      <c r="C57" s="36">
        <f t="shared" si="4"/>
        <v>1760</v>
      </c>
      <c r="D57" s="38" t="s">
        <v>37</v>
      </c>
      <c r="E57" s="53" t="s">
        <v>77</v>
      </c>
      <c r="F57" s="39">
        <v>1360</v>
      </c>
      <c r="G57" s="39">
        <v>400</v>
      </c>
    </row>
    <row r="58" spans="1:7" x14ac:dyDescent="0.2">
      <c r="A58">
        <v>33</v>
      </c>
      <c r="B58" s="39">
        <v>4</v>
      </c>
      <c r="C58" s="36">
        <f t="shared" si="4"/>
        <v>1600</v>
      </c>
      <c r="D58" s="64" t="s">
        <v>55</v>
      </c>
      <c r="E58" s="53" t="s">
        <v>58</v>
      </c>
      <c r="F58" s="39"/>
      <c r="G58" s="39">
        <v>1600</v>
      </c>
    </row>
    <row r="59" spans="1:7" x14ac:dyDescent="0.2">
      <c r="A59">
        <v>8</v>
      </c>
      <c r="B59" s="39">
        <v>5</v>
      </c>
      <c r="C59" s="36">
        <f t="shared" si="4"/>
        <v>1520</v>
      </c>
      <c r="D59" s="38" t="s">
        <v>119</v>
      </c>
      <c r="E59" s="37" t="s">
        <v>94</v>
      </c>
      <c r="F59" s="39">
        <v>640</v>
      </c>
      <c r="G59" s="39">
        <v>880</v>
      </c>
    </row>
    <row r="60" spans="1:7" x14ac:dyDescent="0.2">
      <c r="A60">
        <v>13</v>
      </c>
      <c r="B60" s="39">
        <v>6</v>
      </c>
      <c r="C60" s="36">
        <f t="shared" si="4"/>
        <v>1280</v>
      </c>
      <c r="D60" s="38" t="s">
        <v>35</v>
      </c>
      <c r="E60" s="53" t="s">
        <v>60</v>
      </c>
      <c r="F60" s="39">
        <v>640</v>
      </c>
      <c r="G60" s="39">
        <v>640</v>
      </c>
    </row>
    <row r="61" spans="1:7" x14ac:dyDescent="0.2">
      <c r="A61">
        <v>8</v>
      </c>
      <c r="B61" s="45">
        <v>7</v>
      </c>
      <c r="C61" s="42">
        <f t="shared" si="4"/>
        <v>1120</v>
      </c>
      <c r="D61" s="44" t="s">
        <v>192</v>
      </c>
      <c r="E61" s="59" t="s">
        <v>203</v>
      </c>
      <c r="F61" s="45"/>
      <c r="G61" s="45">
        <v>1120</v>
      </c>
    </row>
    <row r="62" spans="1:7" x14ac:dyDescent="0.2">
      <c r="A62">
        <v>13</v>
      </c>
      <c r="B62" s="45">
        <v>7</v>
      </c>
      <c r="C62" s="42">
        <f t="shared" si="4"/>
        <v>1120</v>
      </c>
      <c r="D62" s="44" t="s">
        <v>56</v>
      </c>
      <c r="E62" s="54" t="s">
        <v>59</v>
      </c>
      <c r="F62" s="45">
        <v>1120</v>
      </c>
      <c r="G62" s="45"/>
    </row>
    <row r="63" spans="1:7" x14ac:dyDescent="0.2">
      <c r="A63">
        <v>23</v>
      </c>
      <c r="B63" s="45">
        <v>9</v>
      </c>
      <c r="C63" s="42">
        <f t="shared" si="4"/>
        <v>880</v>
      </c>
      <c r="D63" s="54" t="s">
        <v>76</v>
      </c>
      <c r="E63" s="54" t="s">
        <v>111</v>
      </c>
      <c r="F63" s="45">
        <v>880</v>
      </c>
      <c r="G63" s="45"/>
    </row>
    <row r="64" spans="1:7" x14ac:dyDescent="0.2">
      <c r="A64">
        <v>8</v>
      </c>
      <c r="B64" s="45">
        <v>9</v>
      </c>
      <c r="C64" s="42">
        <f t="shared" si="4"/>
        <v>880</v>
      </c>
      <c r="D64" s="44" t="s">
        <v>198</v>
      </c>
      <c r="E64" s="54" t="s">
        <v>200</v>
      </c>
      <c r="F64" s="45"/>
      <c r="G64" s="45">
        <v>880</v>
      </c>
    </row>
    <row r="65" spans="1:7" x14ac:dyDescent="0.2">
      <c r="A65">
        <v>29</v>
      </c>
      <c r="B65" s="45">
        <v>9</v>
      </c>
      <c r="C65" s="42">
        <f t="shared" si="4"/>
        <v>880</v>
      </c>
      <c r="D65" s="76" t="s">
        <v>197</v>
      </c>
      <c r="E65" s="54" t="s">
        <v>201</v>
      </c>
      <c r="F65" s="45"/>
      <c r="G65" s="45">
        <v>880</v>
      </c>
    </row>
    <row r="66" spans="1:7" x14ac:dyDescent="0.2">
      <c r="A66">
        <v>13</v>
      </c>
      <c r="B66" s="45">
        <v>9</v>
      </c>
      <c r="C66" s="42">
        <f t="shared" si="4"/>
        <v>880</v>
      </c>
      <c r="D66" s="76" t="s">
        <v>193</v>
      </c>
      <c r="E66" s="75" t="s">
        <v>83</v>
      </c>
      <c r="F66" s="45"/>
      <c r="G66" s="45">
        <v>880</v>
      </c>
    </row>
    <row r="68" spans="1:7" ht="13.5" thickBot="1" x14ac:dyDescent="0.25"/>
    <row r="69" spans="1:7" x14ac:dyDescent="0.2">
      <c r="D69" s="52" t="s">
        <v>222</v>
      </c>
      <c r="E69" s="51" t="s">
        <v>223</v>
      </c>
    </row>
    <row r="70" spans="1:7" ht="13.5" thickBot="1" x14ac:dyDescent="0.25">
      <c r="D70" s="90" t="s">
        <v>227</v>
      </c>
      <c r="E70" s="91"/>
    </row>
    <row r="72" spans="1:7" x14ac:dyDescent="0.2">
      <c r="C72" s="55"/>
      <c r="D72" s="56" t="s">
        <v>220</v>
      </c>
    </row>
    <row r="73" spans="1:7" x14ac:dyDescent="0.2">
      <c r="C73" s="58"/>
      <c r="D73" s="57" t="s">
        <v>221</v>
      </c>
    </row>
  </sheetData>
  <sortState ref="A55:G72">
    <sortCondition descending="1" ref="C55"/>
  </sortState>
  <mergeCells count="1">
    <mergeCell ref="D70:E7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B94" workbookViewId="0">
      <selection activeCell="I78" sqref="I78"/>
    </sheetView>
  </sheetViews>
  <sheetFormatPr defaultRowHeight="12.75" x14ac:dyDescent="0.2"/>
  <cols>
    <col min="1" max="1" width="9.140625" hidden="1" customWidth="1"/>
    <col min="4" max="4" width="45.85546875" customWidth="1"/>
    <col min="5" max="5" width="43.85546875" style="27" bestFit="1" customWidth="1"/>
    <col min="6" max="7" width="9.7109375" customWidth="1"/>
  </cols>
  <sheetData>
    <row r="1" spans="1:9" ht="45.75" thickBot="1" x14ac:dyDescent="0.35">
      <c r="B1" s="1" t="s">
        <v>0</v>
      </c>
      <c r="C1" s="17" t="s">
        <v>1</v>
      </c>
      <c r="D1" s="24" t="s">
        <v>26</v>
      </c>
      <c r="E1" s="28" t="s">
        <v>3</v>
      </c>
      <c r="F1" s="26" t="s">
        <v>125</v>
      </c>
      <c r="G1" s="26" t="s">
        <v>143</v>
      </c>
    </row>
    <row r="2" spans="1:9" x14ac:dyDescent="0.2">
      <c r="B2" s="3"/>
      <c r="C2" s="3"/>
      <c r="D2" s="4"/>
      <c r="E2" s="29"/>
      <c r="F2" s="6"/>
      <c r="G2" s="6"/>
    </row>
    <row r="3" spans="1:9" x14ac:dyDescent="0.2">
      <c r="B3" s="5" t="s">
        <v>4</v>
      </c>
      <c r="C3" s="6" t="s">
        <v>4</v>
      </c>
      <c r="D3" s="7" t="s">
        <v>5</v>
      </c>
      <c r="E3" s="30" t="s">
        <v>6</v>
      </c>
      <c r="F3" s="25">
        <v>43066</v>
      </c>
      <c r="G3" s="25">
        <v>43185</v>
      </c>
    </row>
    <row r="4" spans="1:9" x14ac:dyDescent="0.2">
      <c r="A4">
        <v>14</v>
      </c>
      <c r="B4" s="36">
        <v>1</v>
      </c>
      <c r="C4" s="36">
        <f t="shared" ref="C4:C14" si="0">SUM(F4:G4)</f>
        <v>3200</v>
      </c>
      <c r="D4" s="38" t="s">
        <v>204</v>
      </c>
      <c r="E4" s="80"/>
      <c r="F4" s="39">
        <v>1600</v>
      </c>
      <c r="G4" s="39">
        <v>1600</v>
      </c>
    </row>
    <row r="5" spans="1:9" x14ac:dyDescent="0.2">
      <c r="A5">
        <v>14</v>
      </c>
      <c r="B5" s="36">
        <v>2</v>
      </c>
      <c r="C5" s="36">
        <f t="shared" si="0"/>
        <v>2240</v>
      </c>
      <c r="D5" s="81" t="s">
        <v>205</v>
      </c>
      <c r="E5" s="80"/>
      <c r="F5" s="39">
        <v>1360</v>
      </c>
      <c r="G5" s="39">
        <v>880</v>
      </c>
    </row>
    <row r="6" spans="1:9" x14ac:dyDescent="0.2">
      <c r="A6">
        <v>26</v>
      </c>
      <c r="B6" s="36">
        <v>2</v>
      </c>
      <c r="C6" s="36">
        <f t="shared" si="0"/>
        <v>2240</v>
      </c>
      <c r="D6" s="38" t="s">
        <v>49</v>
      </c>
      <c r="E6" s="80"/>
      <c r="F6" s="39">
        <v>880</v>
      </c>
      <c r="G6" s="39">
        <v>1360</v>
      </c>
    </row>
    <row r="7" spans="1:9" x14ac:dyDescent="0.2">
      <c r="A7">
        <v>42</v>
      </c>
      <c r="B7" s="36">
        <v>2</v>
      </c>
      <c r="C7" s="36">
        <f t="shared" si="0"/>
        <v>2240</v>
      </c>
      <c r="D7" s="38" t="s">
        <v>81</v>
      </c>
      <c r="E7" s="38"/>
      <c r="F7" s="39">
        <v>1120</v>
      </c>
      <c r="G7" s="39">
        <v>1120</v>
      </c>
    </row>
    <row r="8" spans="1:9" x14ac:dyDescent="0.2">
      <c r="A8">
        <v>15</v>
      </c>
      <c r="B8" s="36">
        <v>5</v>
      </c>
      <c r="C8" s="36">
        <f t="shared" si="0"/>
        <v>1760</v>
      </c>
      <c r="D8" s="53" t="s">
        <v>144</v>
      </c>
      <c r="E8" s="80"/>
      <c r="F8" s="39">
        <v>880</v>
      </c>
      <c r="G8" s="39">
        <v>880</v>
      </c>
    </row>
    <row r="9" spans="1:9" x14ac:dyDescent="0.2">
      <c r="A9">
        <v>36</v>
      </c>
      <c r="B9" s="36">
        <v>6</v>
      </c>
      <c r="C9" s="36">
        <f t="shared" si="0"/>
        <v>1520</v>
      </c>
      <c r="D9" s="38" t="s">
        <v>43</v>
      </c>
      <c r="E9" s="80"/>
      <c r="F9" s="39">
        <v>880</v>
      </c>
      <c r="G9" s="39">
        <v>640</v>
      </c>
      <c r="H9" s="105"/>
      <c r="I9" s="97"/>
    </row>
    <row r="10" spans="1:9" x14ac:dyDescent="0.2">
      <c r="B10" s="99">
        <v>7</v>
      </c>
      <c r="C10" s="99">
        <f t="shared" ref="C10" si="1">SUM(F10:G10)</f>
        <v>1520</v>
      </c>
      <c r="D10" s="101" t="s">
        <v>36</v>
      </c>
      <c r="E10" s="111"/>
      <c r="F10" s="102">
        <v>640</v>
      </c>
      <c r="G10" s="102">
        <v>880</v>
      </c>
      <c r="H10" s="105"/>
      <c r="I10" s="97"/>
    </row>
    <row r="11" spans="1:9" x14ac:dyDescent="0.2">
      <c r="A11">
        <v>26</v>
      </c>
      <c r="B11" s="99">
        <v>8</v>
      </c>
      <c r="C11" s="99">
        <f t="shared" si="0"/>
        <v>1520</v>
      </c>
      <c r="D11" s="112" t="s">
        <v>38</v>
      </c>
      <c r="E11" s="111"/>
      <c r="F11" s="102">
        <v>640</v>
      </c>
      <c r="G11" s="102">
        <v>880</v>
      </c>
      <c r="H11" s="105"/>
      <c r="I11" s="97"/>
    </row>
    <row r="12" spans="1:9" x14ac:dyDescent="0.2">
      <c r="A12">
        <v>39</v>
      </c>
      <c r="B12" s="42">
        <v>9</v>
      </c>
      <c r="C12" s="42">
        <f t="shared" si="0"/>
        <v>1280</v>
      </c>
      <c r="D12" s="44" t="s">
        <v>50</v>
      </c>
      <c r="E12" s="82"/>
      <c r="F12" s="45">
        <v>640</v>
      </c>
      <c r="G12" s="45">
        <v>640</v>
      </c>
    </row>
    <row r="13" spans="1:9" x14ac:dyDescent="0.2">
      <c r="A13">
        <v>41</v>
      </c>
      <c r="B13" s="42">
        <v>9</v>
      </c>
      <c r="C13" s="42">
        <f t="shared" si="0"/>
        <v>1280</v>
      </c>
      <c r="D13" s="54" t="s">
        <v>206</v>
      </c>
      <c r="E13" s="82"/>
      <c r="F13" s="45">
        <v>640</v>
      </c>
      <c r="G13" s="45">
        <v>640</v>
      </c>
    </row>
    <row r="14" spans="1:9" x14ac:dyDescent="0.2">
      <c r="A14">
        <v>20</v>
      </c>
      <c r="B14" s="42">
        <v>9</v>
      </c>
      <c r="C14" s="42">
        <f t="shared" si="0"/>
        <v>1280</v>
      </c>
      <c r="D14" s="43" t="s">
        <v>79</v>
      </c>
      <c r="E14" s="82"/>
      <c r="F14" s="45">
        <v>640</v>
      </c>
      <c r="G14" s="45">
        <v>640</v>
      </c>
    </row>
    <row r="15" spans="1:9" ht="13.5" thickBot="1" x14ac:dyDescent="0.25">
      <c r="B15" s="8"/>
      <c r="C15" s="9"/>
      <c r="D15" s="10"/>
      <c r="E15" s="31"/>
    </row>
    <row r="16" spans="1:9" ht="45.75" thickBot="1" x14ac:dyDescent="0.35">
      <c r="B16" s="1" t="s">
        <v>0</v>
      </c>
      <c r="C16" s="17" t="s">
        <v>1</v>
      </c>
      <c r="D16" s="24" t="s">
        <v>27</v>
      </c>
      <c r="E16" s="32"/>
      <c r="F16" s="26" t="s">
        <v>125</v>
      </c>
      <c r="G16" s="26" t="s">
        <v>143</v>
      </c>
    </row>
    <row r="17" spans="1:7" x14ac:dyDescent="0.2">
      <c r="B17" s="3"/>
      <c r="C17" s="3"/>
      <c r="D17" s="11"/>
      <c r="E17" s="33"/>
      <c r="F17" s="6"/>
      <c r="G17" s="6"/>
    </row>
    <row r="18" spans="1:7" x14ac:dyDescent="0.2">
      <c r="B18" s="5" t="s">
        <v>4</v>
      </c>
      <c r="C18" s="6" t="s">
        <v>4</v>
      </c>
      <c r="D18" s="13" t="s">
        <v>5</v>
      </c>
      <c r="E18" s="34" t="s">
        <v>6</v>
      </c>
      <c r="F18" s="25">
        <v>43066</v>
      </c>
      <c r="G18" s="25">
        <v>43185</v>
      </c>
    </row>
    <row r="19" spans="1:7" x14ac:dyDescent="0.2">
      <c r="A19">
        <v>12</v>
      </c>
      <c r="B19" s="36">
        <v>1</v>
      </c>
      <c r="C19" s="36">
        <f t="shared" ref="C19:C35" si="2">SUM(F19:G19)</f>
        <v>2720</v>
      </c>
      <c r="D19" s="53" t="s">
        <v>211</v>
      </c>
      <c r="E19" s="83"/>
      <c r="F19" s="39">
        <v>1600</v>
      </c>
      <c r="G19" s="39">
        <v>1120</v>
      </c>
    </row>
    <row r="20" spans="1:7" x14ac:dyDescent="0.2">
      <c r="A20">
        <v>2</v>
      </c>
      <c r="B20" s="36">
        <v>2</v>
      </c>
      <c r="C20" s="36">
        <f t="shared" si="2"/>
        <v>2240</v>
      </c>
      <c r="D20" s="64" t="s">
        <v>210</v>
      </c>
      <c r="E20" s="83"/>
      <c r="F20" s="39">
        <v>1120</v>
      </c>
      <c r="G20" s="39">
        <v>1120</v>
      </c>
    </row>
    <row r="21" spans="1:7" x14ac:dyDescent="0.2">
      <c r="A21">
        <v>2</v>
      </c>
      <c r="B21" s="36">
        <v>3</v>
      </c>
      <c r="C21" s="36">
        <f t="shared" si="2"/>
        <v>2000</v>
      </c>
      <c r="D21" s="61" t="s">
        <v>212</v>
      </c>
      <c r="E21" s="83"/>
      <c r="F21" s="39">
        <v>1120</v>
      </c>
      <c r="G21" s="39">
        <v>880</v>
      </c>
    </row>
    <row r="22" spans="1:7" x14ac:dyDescent="0.2">
      <c r="A22">
        <v>5</v>
      </c>
      <c r="B22" s="36">
        <v>4</v>
      </c>
      <c r="C22" s="36">
        <f t="shared" si="2"/>
        <v>1600</v>
      </c>
      <c r="D22" s="61" t="s">
        <v>52</v>
      </c>
      <c r="E22" s="83"/>
      <c r="F22" s="39"/>
      <c r="G22" s="39">
        <v>1600</v>
      </c>
    </row>
    <row r="23" spans="1:7" x14ac:dyDescent="0.2">
      <c r="A23">
        <v>4</v>
      </c>
      <c r="B23" s="36">
        <v>5</v>
      </c>
      <c r="C23" s="36">
        <f t="shared" si="2"/>
        <v>1360</v>
      </c>
      <c r="D23" s="53" t="s">
        <v>48</v>
      </c>
      <c r="E23" s="83"/>
      <c r="F23" s="39"/>
      <c r="G23" s="39">
        <v>1360</v>
      </c>
    </row>
    <row r="24" spans="1:7" x14ac:dyDescent="0.2">
      <c r="A24">
        <v>12</v>
      </c>
      <c r="B24" s="36">
        <v>6</v>
      </c>
      <c r="C24" s="36">
        <f t="shared" si="2"/>
        <v>1280</v>
      </c>
      <c r="D24" s="37" t="s">
        <v>213</v>
      </c>
      <c r="E24" s="83"/>
      <c r="F24" s="39">
        <v>640</v>
      </c>
      <c r="G24" s="39">
        <v>640</v>
      </c>
    </row>
    <row r="25" spans="1:7" x14ac:dyDescent="0.2">
      <c r="A25">
        <v>2</v>
      </c>
      <c r="B25" s="42">
        <v>7</v>
      </c>
      <c r="C25" s="42">
        <f t="shared" si="2"/>
        <v>880</v>
      </c>
      <c r="D25" s="54" t="s">
        <v>46</v>
      </c>
      <c r="E25" s="84"/>
      <c r="F25" s="45"/>
      <c r="G25" s="45">
        <v>880</v>
      </c>
    </row>
    <row r="26" spans="1:7" x14ac:dyDescent="0.2">
      <c r="A26">
        <v>14</v>
      </c>
      <c r="B26" s="42">
        <v>7</v>
      </c>
      <c r="C26" s="42">
        <f t="shared" si="2"/>
        <v>880</v>
      </c>
      <c r="D26" s="65" t="s">
        <v>47</v>
      </c>
      <c r="E26" s="84"/>
      <c r="F26" s="45"/>
      <c r="G26" s="45">
        <v>880</v>
      </c>
    </row>
    <row r="27" spans="1:7" x14ac:dyDescent="0.2">
      <c r="A27">
        <v>7</v>
      </c>
      <c r="B27" s="42">
        <v>7</v>
      </c>
      <c r="C27" s="42">
        <f t="shared" si="2"/>
        <v>880</v>
      </c>
      <c r="D27" s="54" t="s">
        <v>54</v>
      </c>
      <c r="E27" s="84"/>
      <c r="F27" s="45"/>
      <c r="G27" s="45">
        <v>880</v>
      </c>
    </row>
    <row r="28" spans="1:7" x14ac:dyDescent="0.2">
      <c r="A28">
        <v>12</v>
      </c>
      <c r="B28" s="42">
        <v>10</v>
      </c>
      <c r="C28" s="42">
        <f t="shared" si="2"/>
        <v>640</v>
      </c>
      <c r="D28" s="54" t="s">
        <v>64</v>
      </c>
      <c r="E28" s="84"/>
      <c r="F28" s="45">
        <v>640</v>
      </c>
      <c r="G28" s="45"/>
    </row>
    <row r="29" spans="1:7" x14ac:dyDescent="0.2">
      <c r="A29">
        <v>5</v>
      </c>
      <c r="B29" s="42">
        <v>10</v>
      </c>
      <c r="C29" s="42">
        <f t="shared" si="2"/>
        <v>640</v>
      </c>
      <c r="D29" s="77" t="s">
        <v>53</v>
      </c>
      <c r="E29" s="84"/>
      <c r="F29" s="45"/>
      <c r="G29" s="45">
        <v>640</v>
      </c>
    </row>
    <row r="30" spans="1:7" x14ac:dyDescent="0.2">
      <c r="A30">
        <v>5</v>
      </c>
      <c r="B30" s="42">
        <v>10</v>
      </c>
      <c r="C30" s="42">
        <f t="shared" si="2"/>
        <v>640</v>
      </c>
      <c r="D30" s="54" t="s">
        <v>44</v>
      </c>
      <c r="E30" s="84"/>
      <c r="F30" s="45">
        <v>640</v>
      </c>
      <c r="G30" s="45"/>
    </row>
    <row r="31" spans="1:7" x14ac:dyDescent="0.2">
      <c r="A31">
        <v>4</v>
      </c>
      <c r="B31" s="42">
        <v>10</v>
      </c>
      <c r="C31" s="42">
        <f t="shared" si="2"/>
        <v>640</v>
      </c>
      <c r="D31" s="75" t="s">
        <v>80</v>
      </c>
      <c r="E31" s="84"/>
      <c r="F31" s="45"/>
      <c r="G31" s="45">
        <v>640</v>
      </c>
    </row>
    <row r="32" spans="1:7" x14ac:dyDescent="0.2">
      <c r="A32">
        <v>2</v>
      </c>
      <c r="B32" s="42">
        <v>10</v>
      </c>
      <c r="C32" s="42">
        <f t="shared" si="2"/>
        <v>640</v>
      </c>
      <c r="D32" s="54" t="s">
        <v>117</v>
      </c>
      <c r="E32" s="84"/>
      <c r="F32" s="45"/>
      <c r="G32" s="45">
        <v>640</v>
      </c>
    </row>
    <row r="33" spans="1:9" x14ac:dyDescent="0.2">
      <c r="A33">
        <v>12</v>
      </c>
      <c r="B33" s="42">
        <v>10</v>
      </c>
      <c r="C33" s="42">
        <f t="shared" si="2"/>
        <v>640</v>
      </c>
      <c r="D33" s="65" t="s">
        <v>214</v>
      </c>
      <c r="E33" s="84"/>
      <c r="F33" s="45"/>
      <c r="G33" s="45">
        <v>640</v>
      </c>
    </row>
    <row r="34" spans="1:9" x14ac:dyDescent="0.2">
      <c r="A34">
        <v>2</v>
      </c>
      <c r="B34" s="42">
        <v>10</v>
      </c>
      <c r="C34" s="42">
        <f t="shared" si="2"/>
        <v>640</v>
      </c>
      <c r="D34" s="77" t="s">
        <v>93</v>
      </c>
      <c r="E34" s="84"/>
      <c r="F34" s="45"/>
      <c r="G34" s="45">
        <v>640</v>
      </c>
    </row>
    <row r="35" spans="1:9" x14ac:dyDescent="0.2">
      <c r="A35">
        <v>16</v>
      </c>
      <c r="B35" s="42">
        <v>10</v>
      </c>
      <c r="C35" s="42">
        <f t="shared" si="2"/>
        <v>640</v>
      </c>
      <c r="D35" s="75" t="s">
        <v>215</v>
      </c>
      <c r="E35" s="84"/>
      <c r="F35" s="45"/>
      <c r="G35" s="45">
        <v>640</v>
      </c>
    </row>
    <row r="36" spans="1:9" ht="13.5" thickBot="1" x14ac:dyDescent="0.25">
      <c r="B36" s="14"/>
      <c r="C36" s="10"/>
      <c r="D36" s="10"/>
      <c r="E36" s="31"/>
    </row>
    <row r="37" spans="1:9" ht="45.75" thickBot="1" x14ac:dyDescent="0.35">
      <c r="B37" s="1" t="s">
        <v>0</v>
      </c>
      <c r="C37" s="17" t="s">
        <v>1</v>
      </c>
      <c r="D37" s="24" t="s">
        <v>28</v>
      </c>
      <c r="E37" s="28" t="s">
        <v>3</v>
      </c>
      <c r="F37" s="26" t="s">
        <v>125</v>
      </c>
      <c r="G37" s="26" t="s">
        <v>143</v>
      </c>
    </row>
    <row r="38" spans="1:9" x14ac:dyDescent="0.2">
      <c r="B38" s="3"/>
      <c r="C38" s="3"/>
      <c r="D38" s="4"/>
      <c r="E38" s="29"/>
      <c r="F38" s="6"/>
      <c r="G38" s="6"/>
    </row>
    <row r="39" spans="1:9" x14ac:dyDescent="0.2">
      <c r="B39" s="5" t="s">
        <v>4</v>
      </c>
      <c r="C39" s="6" t="s">
        <v>4</v>
      </c>
      <c r="D39" s="7" t="s">
        <v>5</v>
      </c>
      <c r="E39" s="30" t="s">
        <v>6</v>
      </c>
      <c r="F39" s="25">
        <v>43066</v>
      </c>
      <c r="G39" s="25">
        <v>43185</v>
      </c>
    </row>
    <row r="40" spans="1:9" x14ac:dyDescent="0.2">
      <c r="A40">
        <v>25</v>
      </c>
      <c r="B40" s="36">
        <v>1</v>
      </c>
      <c r="C40" s="36">
        <f t="shared" ref="C40:C45" si="3">SUM(F40:G40)</f>
        <v>2240</v>
      </c>
      <c r="D40" s="38" t="s">
        <v>119</v>
      </c>
      <c r="E40" s="37" t="s">
        <v>207</v>
      </c>
      <c r="F40" s="39">
        <v>1120</v>
      </c>
      <c r="G40" s="39">
        <v>1120</v>
      </c>
    </row>
    <row r="41" spans="1:9" x14ac:dyDescent="0.2">
      <c r="A41">
        <v>25</v>
      </c>
      <c r="B41" s="36">
        <v>2</v>
      </c>
      <c r="C41" s="36">
        <f t="shared" si="3"/>
        <v>1760</v>
      </c>
      <c r="D41" s="38" t="s">
        <v>86</v>
      </c>
      <c r="E41" s="49" t="s">
        <v>87</v>
      </c>
      <c r="F41" s="39">
        <v>880</v>
      </c>
      <c r="G41" s="39">
        <v>880</v>
      </c>
      <c r="H41" s="105"/>
      <c r="I41" s="97"/>
    </row>
    <row r="42" spans="1:9" x14ac:dyDescent="0.2">
      <c r="A42">
        <v>17</v>
      </c>
      <c r="B42" s="36">
        <v>3</v>
      </c>
      <c r="C42" s="36">
        <f t="shared" si="3"/>
        <v>1760</v>
      </c>
      <c r="D42" s="38" t="s">
        <v>81</v>
      </c>
      <c r="E42" s="41" t="s">
        <v>43</v>
      </c>
      <c r="F42" s="39">
        <v>880</v>
      </c>
      <c r="G42" s="39">
        <v>880</v>
      </c>
      <c r="H42" s="105"/>
      <c r="I42" s="97"/>
    </row>
    <row r="43" spans="1:9" x14ac:dyDescent="0.2">
      <c r="A43">
        <v>19</v>
      </c>
      <c r="B43" s="99">
        <v>4</v>
      </c>
      <c r="C43" s="99">
        <f t="shared" si="3"/>
        <v>1760</v>
      </c>
      <c r="D43" s="101" t="s">
        <v>97</v>
      </c>
      <c r="E43" s="100" t="s">
        <v>118</v>
      </c>
      <c r="F43" s="102">
        <v>880</v>
      </c>
      <c r="G43" s="102">
        <v>880</v>
      </c>
      <c r="H43" s="105"/>
      <c r="I43" s="97"/>
    </row>
    <row r="44" spans="1:9" x14ac:dyDescent="0.2">
      <c r="A44">
        <v>18</v>
      </c>
      <c r="B44" s="42">
        <v>5</v>
      </c>
      <c r="C44" s="42">
        <f t="shared" si="3"/>
        <v>1600</v>
      </c>
      <c r="D44" s="85" t="s">
        <v>145</v>
      </c>
      <c r="E44" s="76" t="s">
        <v>216</v>
      </c>
      <c r="F44" s="45">
        <v>1600</v>
      </c>
      <c r="G44" s="45"/>
    </row>
    <row r="45" spans="1:9" x14ac:dyDescent="0.2">
      <c r="A45">
        <v>1</v>
      </c>
      <c r="B45" s="42">
        <v>5</v>
      </c>
      <c r="C45" s="42">
        <f t="shared" si="3"/>
        <v>1600</v>
      </c>
      <c r="D45" s="54" t="s">
        <v>144</v>
      </c>
      <c r="E45" s="44" t="s">
        <v>216</v>
      </c>
      <c r="F45" s="45"/>
      <c r="G45" s="45">
        <v>1600</v>
      </c>
    </row>
    <row r="46" spans="1:9" ht="13.5" thickBot="1" x14ac:dyDescent="0.25">
      <c r="B46" s="15"/>
      <c r="C46" s="10"/>
      <c r="D46" s="10"/>
      <c r="E46" s="31"/>
    </row>
    <row r="47" spans="1:9" ht="45.75" thickBot="1" x14ac:dyDescent="0.35">
      <c r="B47" s="1" t="s">
        <v>0</v>
      </c>
      <c r="C47" s="17" t="s">
        <v>1</v>
      </c>
      <c r="D47" s="24" t="s">
        <v>29</v>
      </c>
      <c r="E47" s="28" t="s">
        <v>3</v>
      </c>
      <c r="F47" s="26" t="s">
        <v>125</v>
      </c>
      <c r="G47" s="26" t="s">
        <v>143</v>
      </c>
    </row>
    <row r="48" spans="1:9" x14ac:dyDescent="0.2">
      <c r="B48" s="3"/>
      <c r="C48" s="3"/>
      <c r="D48" s="4"/>
      <c r="E48" s="29"/>
      <c r="F48" s="6"/>
      <c r="G48" s="6"/>
    </row>
    <row r="49" spans="1:7" x14ac:dyDescent="0.2">
      <c r="B49" s="5" t="s">
        <v>4</v>
      </c>
      <c r="C49" s="6" t="s">
        <v>4</v>
      </c>
      <c r="D49" s="7" t="s">
        <v>5</v>
      </c>
      <c r="E49" s="30" t="s">
        <v>6</v>
      </c>
      <c r="F49" s="25">
        <v>43066</v>
      </c>
      <c r="G49" s="25">
        <v>43185</v>
      </c>
    </row>
    <row r="50" spans="1:7" x14ac:dyDescent="0.2">
      <c r="A50">
        <v>8</v>
      </c>
      <c r="B50" s="36">
        <v>1</v>
      </c>
      <c r="C50" s="36">
        <f t="shared" ref="C50:C56" si="4">SUM(F50:G50)</f>
        <v>2960</v>
      </c>
      <c r="D50" s="64" t="s">
        <v>211</v>
      </c>
      <c r="E50" s="53" t="s">
        <v>32</v>
      </c>
      <c r="F50" s="39">
        <v>1600</v>
      </c>
      <c r="G50" s="39">
        <v>1360</v>
      </c>
    </row>
    <row r="51" spans="1:7" x14ac:dyDescent="0.2">
      <c r="A51">
        <v>8</v>
      </c>
      <c r="B51" s="36">
        <v>2</v>
      </c>
      <c r="C51" s="36">
        <f t="shared" si="4"/>
        <v>1760</v>
      </c>
      <c r="D51" s="53" t="s">
        <v>212</v>
      </c>
      <c r="E51" s="64" t="s">
        <v>210</v>
      </c>
      <c r="F51" s="39">
        <v>1120</v>
      </c>
      <c r="G51" s="39">
        <v>640</v>
      </c>
    </row>
    <row r="52" spans="1:7" x14ac:dyDescent="0.2">
      <c r="A52">
        <v>11</v>
      </c>
      <c r="B52" s="36">
        <v>3</v>
      </c>
      <c r="C52" s="36">
        <f t="shared" si="4"/>
        <v>1600</v>
      </c>
      <c r="D52" s="64" t="s">
        <v>48</v>
      </c>
      <c r="E52" s="53" t="s">
        <v>52</v>
      </c>
      <c r="F52" s="39"/>
      <c r="G52" s="39">
        <v>1600</v>
      </c>
    </row>
    <row r="53" spans="1:7" x14ac:dyDescent="0.2">
      <c r="A53">
        <v>8</v>
      </c>
      <c r="B53" s="42">
        <v>4</v>
      </c>
      <c r="C53" s="42">
        <f t="shared" si="4"/>
        <v>1120</v>
      </c>
      <c r="D53" s="77" t="s">
        <v>47</v>
      </c>
      <c r="E53" s="77" t="s">
        <v>54</v>
      </c>
      <c r="F53" s="45"/>
      <c r="G53" s="45">
        <v>1120</v>
      </c>
    </row>
    <row r="54" spans="1:7" x14ac:dyDescent="0.2">
      <c r="A54">
        <v>5</v>
      </c>
      <c r="B54" s="42">
        <v>4</v>
      </c>
      <c r="C54" s="42">
        <f t="shared" si="4"/>
        <v>1120</v>
      </c>
      <c r="D54" s="46" t="s">
        <v>213</v>
      </c>
      <c r="E54" s="65" t="s">
        <v>214</v>
      </c>
      <c r="F54" s="45"/>
      <c r="G54" s="45">
        <v>1120</v>
      </c>
    </row>
    <row r="55" spans="1:7" x14ac:dyDescent="0.2">
      <c r="A55">
        <v>8</v>
      </c>
      <c r="B55" s="42">
        <v>6</v>
      </c>
      <c r="C55" s="42">
        <f t="shared" si="4"/>
        <v>880</v>
      </c>
      <c r="D55" s="86" t="s">
        <v>44</v>
      </c>
      <c r="E55" s="46" t="s">
        <v>213</v>
      </c>
      <c r="F55" s="45">
        <v>880</v>
      </c>
      <c r="G55" s="45"/>
    </row>
    <row r="56" spans="1:7" x14ac:dyDescent="0.2">
      <c r="A56">
        <v>8</v>
      </c>
      <c r="B56" s="42">
        <v>6</v>
      </c>
      <c r="C56" s="42">
        <f t="shared" si="4"/>
        <v>880</v>
      </c>
      <c r="D56" s="47" t="s">
        <v>202</v>
      </c>
      <c r="E56" s="75" t="s">
        <v>215</v>
      </c>
      <c r="F56" s="45"/>
      <c r="G56" s="45">
        <v>880</v>
      </c>
    </row>
    <row r="57" spans="1:7" ht="13.5" thickBot="1" x14ac:dyDescent="0.25">
      <c r="B57" s="14"/>
      <c r="C57" s="10"/>
      <c r="D57" s="10"/>
      <c r="E57" s="31"/>
    </row>
    <row r="58" spans="1:7" ht="45.75" thickBot="1" x14ac:dyDescent="0.35">
      <c r="B58" s="1" t="s">
        <v>0</v>
      </c>
      <c r="C58" s="17" t="s">
        <v>1</v>
      </c>
      <c r="D58" s="24" t="s">
        <v>30</v>
      </c>
      <c r="E58" s="28"/>
      <c r="F58" s="26" t="s">
        <v>125</v>
      </c>
      <c r="G58" s="26" t="s">
        <v>143</v>
      </c>
    </row>
    <row r="59" spans="1:7" x14ac:dyDescent="0.2">
      <c r="B59" s="3"/>
      <c r="C59" s="3"/>
      <c r="D59" s="4"/>
      <c r="E59" s="29"/>
      <c r="F59" s="6"/>
      <c r="G59" s="6"/>
    </row>
    <row r="60" spans="1:7" x14ac:dyDescent="0.2">
      <c r="B60" s="5" t="s">
        <v>4</v>
      </c>
      <c r="C60" s="6" t="s">
        <v>4</v>
      </c>
      <c r="D60" s="7" t="s">
        <v>5</v>
      </c>
      <c r="E60" s="30" t="s">
        <v>6</v>
      </c>
      <c r="F60" s="25">
        <v>43066</v>
      </c>
      <c r="G60" s="25">
        <v>43185</v>
      </c>
    </row>
    <row r="61" spans="1:7" x14ac:dyDescent="0.2">
      <c r="A61">
        <v>8</v>
      </c>
      <c r="B61" s="36">
        <v>1</v>
      </c>
      <c r="C61" s="36">
        <f t="shared" ref="C61:C70" si="5">SUM(F61:G61)</f>
        <v>2000</v>
      </c>
      <c r="D61" s="38" t="s">
        <v>43</v>
      </c>
      <c r="E61" s="87" t="s">
        <v>41</v>
      </c>
      <c r="F61" s="39">
        <v>880</v>
      </c>
      <c r="G61" s="39">
        <v>1120</v>
      </c>
    </row>
    <row r="62" spans="1:7" x14ac:dyDescent="0.2">
      <c r="A62">
        <v>20</v>
      </c>
      <c r="B62" s="36">
        <v>1</v>
      </c>
      <c r="C62" s="36">
        <f t="shared" si="5"/>
        <v>2000</v>
      </c>
      <c r="D62" s="38" t="s">
        <v>82</v>
      </c>
      <c r="E62" s="53" t="s">
        <v>212</v>
      </c>
      <c r="F62" s="39">
        <v>1120</v>
      </c>
      <c r="G62" s="39">
        <v>880</v>
      </c>
    </row>
    <row r="63" spans="1:7" x14ac:dyDescent="0.2">
      <c r="A63">
        <v>20</v>
      </c>
      <c r="B63" s="36">
        <v>3</v>
      </c>
      <c r="C63" s="36">
        <f t="shared" si="5"/>
        <v>1760</v>
      </c>
      <c r="D63" s="37" t="s">
        <v>88</v>
      </c>
      <c r="E63" s="50" t="s">
        <v>92</v>
      </c>
      <c r="F63" s="39">
        <v>880</v>
      </c>
      <c r="G63" s="39">
        <v>880</v>
      </c>
    </row>
    <row r="64" spans="1:7" x14ac:dyDescent="0.2">
      <c r="A64">
        <v>8</v>
      </c>
      <c r="B64" s="36">
        <v>4</v>
      </c>
      <c r="C64" s="36">
        <f t="shared" si="5"/>
        <v>1600</v>
      </c>
      <c r="D64" s="38" t="s">
        <v>45</v>
      </c>
      <c r="E64" s="53" t="s">
        <v>52</v>
      </c>
      <c r="F64" s="39"/>
      <c r="G64" s="39">
        <v>1600</v>
      </c>
    </row>
    <row r="65" spans="1:7" x14ac:dyDescent="0.2">
      <c r="A65">
        <v>36</v>
      </c>
      <c r="B65" s="36">
        <v>5</v>
      </c>
      <c r="C65" s="36">
        <f t="shared" si="5"/>
        <v>1360</v>
      </c>
      <c r="D65" s="61" t="s">
        <v>208</v>
      </c>
      <c r="E65" s="64" t="s">
        <v>59</v>
      </c>
      <c r="F65" s="39"/>
      <c r="G65" s="39">
        <v>1360</v>
      </c>
    </row>
    <row r="66" spans="1:7" x14ac:dyDescent="0.2">
      <c r="A66">
        <v>8</v>
      </c>
      <c r="B66" s="36">
        <v>6</v>
      </c>
      <c r="C66" s="36">
        <f t="shared" si="5"/>
        <v>1120</v>
      </c>
      <c r="D66" s="38" t="s">
        <v>81</v>
      </c>
      <c r="E66" s="53" t="s">
        <v>46</v>
      </c>
      <c r="F66" s="39"/>
      <c r="G66" s="39">
        <v>1120</v>
      </c>
    </row>
    <row r="67" spans="1:7" x14ac:dyDescent="0.2">
      <c r="A67">
        <v>12</v>
      </c>
      <c r="B67" s="42">
        <v>7</v>
      </c>
      <c r="C67" s="42">
        <f t="shared" si="5"/>
        <v>1040</v>
      </c>
      <c r="D67" s="44" t="s">
        <v>38</v>
      </c>
      <c r="E67" s="77" t="s">
        <v>210</v>
      </c>
      <c r="F67" s="45">
        <v>640</v>
      </c>
      <c r="G67" s="45">
        <v>400</v>
      </c>
    </row>
    <row r="68" spans="1:7" x14ac:dyDescent="0.2">
      <c r="A68">
        <v>20</v>
      </c>
      <c r="B68" s="42">
        <v>8</v>
      </c>
      <c r="C68" s="42">
        <f t="shared" si="5"/>
        <v>880</v>
      </c>
      <c r="D68" s="47" t="s">
        <v>51</v>
      </c>
      <c r="E68" s="54" t="s">
        <v>47</v>
      </c>
      <c r="F68" s="45"/>
      <c r="G68" s="45">
        <v>880</v>
      </c>
    </row>
    <row r="69" spans="1:7" x14ac:dyDescent="0.2">
      <c r="A69">
        <v>12</v>
      </c>
      <c r="B69" s="42">
        <v>8</v>
      </c>
      <c r="C69" s="42">
        <f t="shared" si="5"/>
        <v>880</v>
      </c>
      <c r="D69" s="85" t="s">
        <v>145</v>
      </c>
      <c r="E69" s="54" t="s">
        <v>217</v>
      </c>
      <c r="F69" s="45">
        <v>880</v>
      </c>
      <c r="G69" s="45"/>
    </row>
    <row r="70" spans="1:7" x14ac:dyDescent="0.2">
      <c r="A70">
        <v>1</v>
      </c>
      <c r="B70" s="42">
        <v>8</v>
      </c>
      <c r="C70" s="42">
        <f t="shared" si="5"/>
        <v>880</v>
      </c>
      <c r="D70" s="44" t="s">
        <v>209</v>
      </c>
      <c r="E70" s="84" t="s">
        <v>80</v>
      </c>
      <c r="F70" s="45"/>
      <c r="G70" s="45">
        <v>880</v>
      </c>
    </row>
    <row r="72" spans="1:7" ht="13.5" thickBot="1" x14ac:dyDescent="0.25"/>
    <row r="73" spans="1:7" x14ac:dyDescent="0.2">
      <c r="D73" s="52" t="s">
        <v>234</v>
      </c>
      <c r="E73" s="51" t="s">
        <v>228</v>
      </c>
    </row>
    <row r="74" spans="1:7" ht="13.5" thickBot="1" x14ac:dyDescent="0.25">
      <c r="D74" s="90" t="s">
        <v>235</v>
      </c>
      <c r="E74" s="91"/>
    </row>
    <row r="75" spans="1:7" x14ac:dyDescent="0.2">
      <c r="E75"/>
    </row>
    <row r="76" spans="1:7" x14ac:dyDescent="0.2">
      <c r="C76" s="55"/>
      <c r="D76" s="56" t="s">
        <v>220</v>
      </c>
      <c r="E76"/>
    </row>
    <row r="77" spans="1:7" x14ac:dyDescent="0.2">
      <c r="C77" s="58"/>
      <c r="D77" s="57" t="s">
        <v>221</v>
      </c>
      <c r="E77"/>
    </row>
    <row r="80" spans="1:7" ht="13.5" thickBot="1" x14ac:dyDescent="0.25"/>
    <row r="81" spans="4:5" x14ac:dyDescent="0.2">
      <c r="D81" s="88" t="s">
        <v>229</v>
      </c>
      <c r="E81" s="89" t="s">
        <v>236</v>
      </c>
    </row>
    <row r="82" spans="4:5" ht="13.5" thickBot="1" x14ac:dyDescent="0.25">
      <c r="D82" s="95" t="s">
        <v>237</v>
      </c>
      <c r="E82" s="96"/>
    </row>
  </sheetData>
  <sortState ref="A61:G76">
    <sortCondition descending="1" ref="C61"/>
  </sortState>
  <mergeCells count="4">
    <mergeCell ref="H9:I11"/>
    <mergeCell ref="H41:I43"/>
    <mergeCell ref="D74:E74"/>
    <mergeCell ref="D82:E8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SUB 11</vt:lpstr>
      <vt:lpstr>SUB 13</vt:lpstr>
      <vt:lpstr>SUB 15</vt:lpstr>
      <vt:lpstr>SUB 17</vt:lpstr>
      <vt:lpstr>SUB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user</cp:lastModifiedBy>
  <cp:lastPrinted>2012-11-29T00:01:56Z</cp:lastPrinted>
  <dcterms:created xsi:type="dcterms:W3CDTF">2011-11-15T15:57:08Z</dcterms:created>
  <dcterms:modified xsi:type="dcterms:W3CDTF">2018-04-23T11:54:23Z</dcterms:modified>
</cp:coreProperties>
</file>