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DMINTON\CBBd\PANAM JR\2019\"/>
    </mc:Choice>
  </mc:AlternateContent>
  <bookViews>
    <workbookView xWindow="0" yWindow="0" windowWidth="24000" windowHeight="9510"/>
  </bookViews>
  <sheets>
    <sheet name="SUB 11" sheetId="1" r:id="rId1"/>
    <sheet name="SUB 13" sheetId="2" r:id="rId2"/>
    <sheet name="SUB 15" sheetId="3" r:id="rId3"/>
    <sheet name="SUB 17 - Série A" sheetId="8" r:id="rId4"/>
    <sheet name="SUB 17 - Série B" sheetId="6" r:id="rId5"/>
    <sheet name="SUB 19 - SÉRIE A" sheetId="9" r:id="rId6"/>
    <sheet name="SUB 19 - SÉRIE B" sheetId="5" r:id="rId7"/>
  </sheets>
  <calcPr calcId="171027"/>
</workbook>
</file>

<file path=xl/calcChain.xml><?xml version="1.0" encoding="utf-8"?>
<calcChain xmlns="http://schemas.openxmlformats.org/spreadsheetml/2006/main">
  <c r="C67" i="9" l="1"/>
  <c r="C8" i="9"/>
  <c r="C80" i="6"/>
  <c r="C67" i="6"/>
  <c r="C53" i="6"/>
  <c r="C36" i="6"/>
  <c r="C41" i="6"/>
  <c r="C71" i="8"/>
  <c r="C49" i="8"/>
  <c r="C13" i="8"/>
  <c r="C88" i="3"/>
  <c r="C72" i="3"/>
  <c r="C63" i="3"/>
  <c r="C38" i="3"/>
  <c r="C35" i="3"/>
  <c r="C19" i="3"/>
  <c r="C12" i="3"/>
  <c r="C11" i="3"/>
  <c r="C13" i="3"/>
  <c r="C75" i="2"/>
  <c r="C76" i="2"/>
  <c r="C73" i="2"/>
  <c r="C65" i="2"/>
  <c r="D66" i="2"/>
  <c r="C66" i="2"/>
  <c r="C61" i="2"/>
  <c r="C49" i="2"/>
  <c r="C46" i="2"/>
  <c r="C45" i="2"/>
  <c r="C32" i="2"/>
  <c r="C15" i="2"/>
  <c r="C34" i="1"/>
  <c r="C13" i="1"/>
  <c r="C12" i="1"/>
  <c r="C74" i="5" l="1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55" i="5"/>
  <c r="C54" i="5"/>
  <c r="C53" i="5"/>
  <c r="C52" i="5"/>
  <c r="C51" i="5"/>
  <c r="C50" i="5"/>
  <c r="C44" i="5"/>
  <c r="C43" i="5"/>
  <c r="C42" i="5"/>
  <c r="C41" i="5"/>
  <c r="C40" i="5"/>
  <c r="C39" i="5"/>
  <c r="C38" i="5"/>
  <c r="C37" i="5"/>
  <c r="C29" i="5"/>
  <c r="C25" i="5"/>
  <c r="C27" i="5"/>
  <c r="C31" i="5"/>
  <c r="C24" i="5"/>
  <c r="C26" i="5"/>
  <c r="C30" i="5"/>
  <c r="C28" i="5"/>
  <c r="C16" i="5"/>
  <c r="C13" i="5"/>
  <c r="C14" i="5"/>
  <c r="C12" i="5"/>
  <c r="C15" i="5"/>
  <c r="C10" i="5"/>
  <c r="C11" i="5"/>
  <c r="C9" i="5"/>
  <c r="C8" i="5"/>
  <c r="C7" i="5"/>
  <c r="C5" i="5"/>
  <c r="C18" i="5"/>
  <c r="C17" i="5"/>
  <c r="C4" i="5"/>
  <c r="C6" i="5"/>
  <c r="C71" i="9" l="1"/>
  <c r="C70" i="9"/>
  <c r="C65" i="9"/>
  <c r="C69" i="9"/>
  <c r="C68" i="9"/>
  <c r="C64" i="9"/>
  <c r="C63" i="9"/>
  <c r="C66" i="9"/>
  <c r="C57" i="9"/>
  <c r="C56" i="9"/>
  <c r="C53" i="9"/>
  <c r="C55" i="9"/>
  <c r="C54" i="9"/>
  <c r="C44" i="9"/>
  <c r="C47" i="9"/>
  <c r="C46" i="9"/>
  <c r="C45" i="9"/>
  <c r="C43" i="9"/>
  <c r="C42" i="9"/>
  <c r="C41" i="9"/>
  <c r="C40" i="9"/>
  <c r="C39" i="9"/>
  <c r="C38" i="9"/>
  <c r="C32" i="9"/>
  <c r="C29" i="9"/>
  <c r="C31" i="9"/>
  <c r="C28" i="9"/>
  <c r="C30" i="9"/>
  <c r="C26" i="9"/>
  <c r="C27" i="9"/>
  <c r="C25" i="9"/>
  <c r="C24" i="9"/>
  <c r="C5" i="9"/>
  <c r="C13" i="9"/>
  <c r="C4" i="9"/>
  <c r="C17" i="9"/>
  <c r="C11" i="9"/>
  <c r="C9" i="9"/>
  <c r="C16" i="9"/>
  <c r="C15" i="9"/>
  <c r="C18" i="9"/>
  <c r="C7" i="9"/>
  <c r="C12" i="9"/>
  <c r="C6" i="9"/>
  <c r="C10" i="9"/>
  <c r="C14" i="9"/>
  <c r="C82" i="6" l="1"/>
  <c r="C79" i="6"/>
  <c r="C76" i="6"/>
  <c r="C85" i="6"/>
  <c r="C81" i="6"/>
  <c r="C86" i="6"/>
  <c r="C77" i="6"/>
  <c r="C83" i="6"/>
  <c r="C78" i="6"/>
  <c r="C84" i="6"/>
  <c r="C87" i="6"/>
  <c r="C70" i="6"/>
  <c r="C69" i="6"/>
  <c r="C68" i="6"/>
  <c r="C66" i="6"/>
  <c r="C65" i="6"/>
  <c r="C64" i="6"/>
  <c r="C57" i="6"/>
  <c r="C56" i="6"/>
  <c r="C50" i="6"/>
  <c r="C54" i="6"/>
  <c r="C52" i="6"/>
  <c r="C47" i="6"/>
  <c r="C58" i="6"/>
  <c r="C48" i="6"/>
  <c r="C55" i="6"/>
  <c r="C49" i="6"/>
  <c r="C51" i="6"/>
  <c r="C37" i="6"/>
  <c r="C33" i="6"/>
  <c r="C38" i="6"/>
  <c r="C39" i="6"/>
  <c r="C35" i="6"/>
  <c r="C40" i="6"/>
  <c r="C34" i="6"/>
  <c r="C32" i="6"/>
  <c r="C31" i="6"/>
  <c r="C21" i="6"/>
  <c r="C23" i="6"/>
  <c r="C24" i="6"/>
  <c r="C20" i="6"/>
  <c r="C18" i="6"/>
  <c r="C19" i="6"/>
  <c r="C22" i="6"/>
  <c r="C25" i="6"/>
  <c r="C13" i="6"/>
  <c r="C16" i="6"/>
  <c r="C14" i="6"/>
  <c r="C12" i="6"/>
  <c r="C15" i="6"/>
  <c r="C11" i="6"/>
  <c r="C10" i="6"/>
  <c r="C7" i="6"/>
  <c r="C5" i="6"/>
  <c r="C6" i="6"/>
  <c r="C17" i="6"/>
  <c r="C4" i="6"/>
  <c r="C8" i="6"/>
  <c r="C9" i="6"/>
  <c r="C69" i="8"/>
  <c r="C74" i="8"/>
  <c r="C70" i="8"/>
  <c r="C72" i="8"/>
  <c r="C68" i="8"/>
  <c r="C66" i="8"/>
  <c r="C67" i="8"/>
  <c r="C73" i="8"/>
  <c r="C55" i="8"/>
  <c r="C60" i="8"/>
  <c r="C56" i="8"/>
  <c r="C58" i="8"/>
  <c r="C59" i="8"/>
  <c r="C57" i="8"/>
  <c r="C48" i="8"/>
  <c r="C47" i="8"/>
  <c r="C46" i="8"/>
  <c r="C44" i="8"/>
  <c r="C45" i="8"/>
  <c r="C43" i="8"/>
  <c r="C28" i="8"/>
  <c r="C37" i="8"/>
  <c r="C30" i="8"/>
  <c r="C24" i="8"/>
  <c r="C32" i="8"/>
  <c r="C31" i="8"/>
  <c r="C25" i="8"/>
  <c r="C33" i="8"/>
  <c r="C27" i="8"/>
  <c r="C35" i="8"/>
  <c r="C29" i="8"/>
  <c r="C34" i="8"/>
  <c r="C36" i="8"/>
  <c r="C26" i="8"/>
  <c r="C18" i="8" l="1"/>
  <c r="C17" i="8"/>
  <c r="C15" i="8"/>
  <c r="C16" i="8"/>
  <c r="C14" i="8"/>
  <c r="C10" i="8"/>
  <c r="C9" i="8"/>
  <c r="C12" i="8"/>
  <c r="C11" i="8"/>
  <c r="C8" i="8"/>
  <c r="C7" i="8"/>
  <c r="C5" i="8"/>
  <c r="C4" i="8"/>
  <c r="C6" i="8"/>
  <c r="C84" i="3" l="1"/>
  <c r="C91" i="3"/>
  <c r="C87" i="3"/>
  <c r="C94" i="3"/>
  <c r="C92" i="3"/>
  <c r="C93" i="3"/>
  <c r="C90" i="3"/>
  <c r="C89" i="3"/>
  <c r="C85" i="3"/>
  <c r="C86" i="3"/>
  <c r="C81" i="3"/>
  <c r="C82" i="3"/>
  <c r="C83" i="3"/>
  <c r="C75" i="3"/>
  <c r="C74" i="3"/>
  <c r="C73" i="3"/>
  <c r="C70" i="3"/>
  <c r="C69" i="3"/>
  <c r="C71" i="3"/>
  <c r="C55" i="3"/>
  <c r="C53" i="3"/>
  <c r="C62" i="3"/>
  <c r="C61" i="3"/>
  <c r="C60" i="3"/>
  <c r="C58" i="3"/>
  <c r="C59" i="3"/>
  <c r="C56" i="3"/>
  <c r="C54" i="3"/>
  <c r="C57" i="3" l="1"/>
  <c r="C52" i="3"/>
  <c r="C44" i="3"/>
  <c r="C46" i="3"/>
  <c r="C45" i="3"/>
  <c r="C47" i="3"/>
  <c r="C42" i="3"/>
  <c r="C41" i="3"/>
  <c r="C43" i="3"/>
  <c r="C39" i="3"/>
  <c r="C36" i="3"/>
  <c r="C37" i="3"/>
  <c r="C40" i="3"/>
  <c r="C33" i="3"/>
  <c r="C34" i="3"/>
  <c r="C25" i="3" l="1"/>
  <c r="C23" i="3"/>
  <c r="C20" i="3"/>
  <c r="C21" i="3"/>
  <c r="C22" i="3"/>
  <c r="C18" i="3"/>
  <c r="C17" i="3"/>
  <c r="C27" i="3"/>
  <c r="C15" i="3"/>
  <c r="C16" i="3"/>
  <c r="C26" i="3"/>
  <c r="C24" i="3"/>
  <c r="C9" i="3"/>
  <c r="C14" i="3"/>
  <c r="C7" i="3"/>
  <c r="C10" i="3"/>
  <c r="C6" i="3"/>
  <c r="C8" i="3"/>
  <c r="C4" i="3"/>
  <c r="C5" i="3"/>
  <c r="C49" i="1" l="1"/>
  <c r="C51" i="1"/>
  <c r="C50" i="1"/>
  <c r="C48" i="1"/>
  <c r="C42" i="1"/>
  <c r="C35" i="1"/>
  <c r="C36" i="1"/>
  <c r="C33" i="1"/>
  <c r="C32" i="1"/>
  <c r="C31" i="1"/>
  <c r="C23" i="1"/>
  <c r="C25" i="1"/>
  <c r="C24" i="1"/>
  <c r="C22" i="1"/>
  <c r="C14" i="1"/>
  <c r="C15" i="1"/>
  <c r="C8" i="1"/>
  <c r="C9" i="1"/>
  <c r="C5" i="1"/>
  <c r="C7" i="1"/>
  <c r="C6" i="1"/>
  <c r="C10" i="1"/>
  <c r="C4" i="1"/>
  <c r="C11" i="1"/>
  <c r="C16" i="1"/>
  <c r="C83" i="2" l="1"/>
  <c r="E82" i="2"/>
  <c r="C82" i="2"/>
  <c r="C81" i="2"/>
  <c r="C79" i="2"/>
  <c r="C80" i="2"/>
  <c r="C77" i="2"/>
  <c r="C74" i="2"/>
  <c r="C78" i="2"/>
  <c r="C72" i="2"/>
  <c r="C64" i="2"/>
  <c r="C63" i="2"/>
  <c r="C62" i="2"/>
  <c r="C60" i="2"/>
  <c r="C59" i="2"/>
  <c r="C58" i="2"/>
  <c r="C51" i="2"/>
  <c r="C52" i="2"/>
  <c r="C44" i="2"/>
  <c r="C47" i="2"/>
  <c r="C48" i="2"/>
  <c r="C42" i="2"/>
  <c r="C43" i="2"/>
  <c r="C50" i="2"/>
  <c r="C33" i="2"/>
  <c r="C36" i="2"/>
  <c r="C26" i="2"/>
  <c r="C34" i="2"/>
  <c r="C30" i="2"/>
  <c r="C28" i="2"/>
  <c r="C29" i="2"/>
  <c r="C31" i="2"/>
  <c r="C27" i="2"/>
  <c r="C35" i="2"/>
  <c r="C9" i="2"/>
  <c r="C19" i="2"/>
  <c r="C4" i="2"/>
  <c r="C20" i="2"/>
  <c r="C13" i="2"/>
  <c r="C14" i="2"/>
  <c r="C8" i="2"/>
  <c r="C12" i="2"/>
  <c r="C7" i="2"/>
  <c r="C6" i="2"/>
  <c r="C5" i="2"/>
  <c r="C17" i="2"/>
  <c r="C16" i="2"/>
  <c r="C10" i="2"/>
  <c r="C11" i="2"/>
  <c r="C18" i="2"/>
</calcChain>
</file>

<file path=xl/sharedStrings.xml><?xml version="1.0" encoding="utf-8"?>
<sst xmlns="http://schemas.openxmlformats.org/spreadsheetml/2006/main" count="924" uniqueCount="251">
  <si>
    <t>Classificação</t>
  </si>
  <si>
    <t>Pontos</t>
  </si>
  <si>
    <t>SM SUB11</t>
  </si>
  <si>
    <t>.</t>
  </si>
  <si>
    <t>Rk52</t>
  </si>
  <si>
    <t>Nome 1</t>
  </si>
  <si>
    <t>Nome 2</t>
  </si>
  <si>
    <t>SF SUB11</t>
  </si>
  <si>
    <t>DM SUB11</t>
  </si>
  <si>
    <t>DF  SUB11</t>
  </si>
  <si>
    <t>DX SUB11</t>
  </si>
  <si>
    <t>SM SUB13</t>
  </si>
  <si>
    <t>SF SUB13</t>
  </si>
  <si>
    <t>DM SUB13</t>
  </si>
  <si>
    <t>DF SUB13</t>
  </si>
  <si>
    <t>DX SUB13</t>
  </si>
  <si>
    <t>SM SUB 15</t>
  </si>
  <si>
    <t>SF  SUB15</t>
  </si>
  <si>
    <t>DM SUB15</t>
  </si>
  <si>
    <t>DF SUB15</t>
  </si>
  <si>
    <t>DX SUB15</t>
  </si>
  <si>
    <t>SM SUB17</t>
  </si>
  <si>
    <t>SF SUB17</t>
  </si>
  <si>
    <t>DM SUB17</t>
  </si>
  <si>
    <t>DF SUB17</t>
  </si>
  <si>
    <t>DX SUB17</t>
  </si>
  <si>
    <t>SM  Sub19</t>
  </si>
  <si>
    <t>SF  Sub19</t>
  </si>
  <si>
    <t>DM  Sub19</t>
  </si>
  <si>
    <t>DF Sub19</t>
  </si>
  <si>
    <t>DX Sub19</t>
  </si>
  <si>
    <t>Rafael Gustavo de Faria (ASSVP)</t>
  </si>
  <si>
    <t xml:space="preserve"> </t>
  </si>
  <si>
    <t>Vitoria Bittencourt Brunetti (SHC)</t>
  </si>
  <si>
    <t>Roberto Toshio Prado Inafuco (SMCC)</t>
  </si>
  <si>
    <t>Jaqueline Maria Lopes Lima (JOCA)</t>
  </si>
  <si>
    <t>Lucca Trovarelli (CAP)</t>
  </si>
  <si>
    <t>Davi Carvalho Marinho da Silva (MIR)</t>
  </si>
  <si>
    <t>Leonardo Ventura dos Santos Ferreira (ZARDO)</t>
  </si>
  <si>
    <t>Isabel Cristyne Cunha de Azevedo (FACEX)</t>
  </si>
  <si>
    <t>Andressa Vitoria Selk Pontes (ASSVP)</t>
  </si>
  <si>
    <t>Isabelle Cristine Rodrigues de Oliveira (ASBAGDI)</t>
  </si>
  <si>
    <t>Leticia Pinto Andres (AMOB)</t>
  </si>
  <si>
    <t>Luiz Mai Chen (É O BAD)</t>
  </si>
  <si>
    <t>Lucas Eduardo Arten (CMB)</t>
  </si>
  <si>
    <t>Enzo Anzai (ADOAR)</t>
  </si>
  <si>
    <t>Andrielly Luana Ferreira (ZARDO)</t>
  </si>
  <si>
    <t>Andressa Vitoria Selk Pontes (ACENB)</t>
  </si>
  <si>
    <t>Eduarda Dias Prates (CEB PARAÍBA)</t>
  </si>
  <si>
    <t>Ana Julia Naomi de Holanda Ywata (ZARDO)</t>
  </si>
  <si>
    <t>Gabriela Harume de Holanda Ywata (ZARDO)</t>
  </si>
  <si>
    <t xml:space="preserve">Eloa Souza (SANK) </t>
  </si>
  <si>
    <t>Marina Sofia Alvares Cardoso Alves (SMCC)</t>
  </si>
  <si>
    <t>Maria Fernanda Furtado de Souza (SMCC)</t>
  </si>
  <si>
    <t>Renan Rocha Kruk (SMCC)</t>
  </si>
  <si>
    <t>Hiarley Santana Branco (IATI)</t>
  </si>
  <si>
    <t>Eduarda Dias Prates (CEB PARAIBA)</t>
  </si>
  <si>
    <t>Gustavo Manoel Carvalho Cruz (SERGIO PESSOA)</t>
  </si>
  <si>
    <t>João Pedro Schwarz de Mello (PORTOBAD)</t>
  </si>
  <si>
    <t>Lorenzo Gecchelin Santini (CEB MURIALDO)</t>
  </si>
  <si>
    <t>Kaio Moreira (CEB MURIALDO)</t>
  </si>
  <si>
    <t>Jonathan Silva Barbosa de Faria (MIRATUS)</t>
  </si>
  <si>
    <t>Mateus Misturini Rei de Jesus (IBAD)</t>
  </si>
  <si>
    <t>Renan Rosa de Melo (MIRATUS)</t>
  </si>
  <si>
    <t>Natanael Rosa Sales (IATI)</t>
  </si>
  <si>
    <t>Gabriel Resler Casara (CEB MURIALDO)</t>
  </si>
  <si>
    <t>Guilherme Grasso (É O BAD)</t>
  </si>
  <si>
    <t>Maria Eloisa Oliveira Satana (IATI)</t>
  </si>
  <si>
    <t>Maria Eduarda Mazza de Oliveira (MIRATUS)</t>
  </si>
  <si>
    <t>Davi Carvalho Marinho da Silva (MIRATUS)</t>
  </si>
  <si>
    <t>Deivid Carvalho Marinho da Silva (MIRATUS)</t>
  </si>
  <si>
    <t>Guilherme Araujo Ferreira (MIRATUS)</t>
  </si>
  <si>
    <t>Pietro Testoni Chiarelli (IBAD)</t>
  </si>
  <si>
    <t>Felipe Karling Camargo (ASSVP)</t>
  </si>
  <si>
    <t>Fernando da Costa Vieira Junior (ASBAGDI)</t>
  </si>
  <si>
    <t>Camille de Oliveira Andrade (MIRATUS)</t>
  </si>
  <si>
    <t>Maria Emanuelle Ferreira da Rocha (ASBAGDI)</t>
  </si>
  <si>
    <t>Karen Bianca Santos de Souza (MIRATUS)</t>
  </si>
  <si>
    <t>Gabriela de Souza Bernardino Low (SMCC)</t>
  </si>
  <si>
    <t>Ian Carlos Gomes da Silva (ODIP)</t>
  </si>
  <si>
    <t>Lucas Schlup (IBAD)</t>
  </si>
  <si>
    <t>Luanna Capuli (FONTE)</t>
  </si>
  <si>
    <t>Lucas Pinto Andres (AMOB)</t>
  </si>
  <si>
    <t>Ana Kuang Chen (É O BAD)</t>
  </si>
  <si>
    <t>Maria Eduarda de Oliveira Biavati (CEB MURIALDO)</t>
  </si>
  <si>
    <t>Rafael Eliezer Dantas Botelho (SMCC)</t>
  </si>
  <si>
    <t>Luana Rosa de Lima Almeida (SMCC)</t>
  </si>
  <si>
    <t>Mariana Marrtins Camina Reinicke (IBAD)</t>
  </si>
  <si>
    <t>Manuela Oliveira Gomes (CEB MURIALDO)</t>
  </si>
  <si>
    <t>Leticia Costa Camargo (SMCC)</t>
  </si>
  <si>
    <t>Natalya Treitinger Geisler (IBAD)</t>
  </si>
  <si>
    <t>Ana Julia Slompo Heiden (SMCC)</t>
  </si>
  <si>
    <t>Liliana Wu (SMCC)</t>
  </si>
  <si>
    <t>Paulo Teodoro Feitosa Alves Vieira (ASBAGDI)</t>
  </si>
  <si>
    <t>Marcos Arthur Montes Ribeiro Francisco Chagas (SMCC)</t>
  </si>
  <si>
    <t>Vinicius Noda (ITAPETI)</t>
  </si>
  <si>
    <t>Maria Fernanda Oliveira (BC)</t>
  </si>
  <si>
    <t>Juan Ignacio Segui (SMCC)</t>
  </si>
  <si>
    <t>III NAC     VITÓRIA 2018</t>
  </si>
  <si>
    <t>Guilherme de Castro e Silva Dalle Filho (CONVIVER)</t>
  </si>
  <si>
    <t>Pedro Thiago Coutinho da Silva Buso (SESI SJRP)</t>
  </si>
  <si>
    <t>Ronald Mateus Silva (SÓ GINASTICA)</t>
  </si>
  <si>
    <t>Kailane Leticia Vieira dos Santos (SÓ GINASTICA)</t>
  </si>
  <si>
    <t>Caio Henrique da Silva (SESI PP)</t>
  </si>
  <si>
    <t>Paulo Roberto Santana Santos (SÓ GINASTICA)</t>
  </si>
  <si>
    <t>Luan Pereira da Costa Oliveira (MIRATUS)</t>
  </si>
  <si>
    <t>1ª COPA DO BRASIL     AMERICANA 2019</t>
  </si>
  <si>
    <t>Joao Pedro Schwarz de Mello (PORTOBAD)</t>
  </si>
  <si>
    <t>Joao Fernando de Oliveira Lima (CID CANDANGOLANDIA)</t>
  </si>
  <si>
    <t>Joao Pedro Rasera Carneiro (CC)</t>
  </si>
  <si>
    <t>Kaua Laurentino de Souza (MIRATUS)</t>
  </si>
  <si>
    <t>Leticia Araujo Ferreira (MIRATUS)</t>
  </si>
  <si>
    <t>Arthur Cardoso de Castro (ABCFI)</t>
  </si>
  <si>
    <t>Cecilia Caffarena Clerch (ABCFI)</t>
  </si>
  <si>
    <t>Luiz Fernando Endler Barbosa da Silva (ABCFI)</t>
  </si>
  <si>
    <t>Pamela Jhasmily Beluque (ABCFI)</t>
  </si>
  <si>
    <t>Josue Lian Chen Gonzalez (ABCFI)</t>
  </si>
  <si>
    <t>Alejandro Daniel Avalos Gonzalez (ABCFI)</t>
  </si>
  <si>
    <t>Willian Guimaraes (ASSVP)</t>
  </si>
  <si>
    <t>Joao Guilherme Nery Ribas Serafim (CC)</t>
  </si>
  <si>
    <t>Joao Guilherme Medeiros Santos (SÓ GINASTICA)</t>
  </si>
  <si>
    <t>Milena Caroline Demetrio Ribeiro (CEB MURIALDO)</t>
  </si>
  <si>
    <t>Maria Luiza Silva (SER CARAGUÁ)</t>
  </si>
  <si>
    <t>Joao Kleber Roma Santana (NAUTICO)</t>
  </si>
  <si>
    <t>II NAC     CAMPINAS 2019</t>
  </si>
  <si>
    <t>Bruno Gato Alonso (ECP)</t>
  </si>
  <si>
    <t>Joaquim Mendonca Ribeiro Taveira (ACENBO)</t>
  </si>
  <si>
    <t>Joao Henrique Miotto Evaldt (CEB MURIALDO)</t>
  </si>
  <si>
    <t>Davi Peixoto Almeida (CEB PARAIBA)</t>
  </si>
  <si>
    <t>Carlos Eduardo Cruz Pacheco (MIRATUS)</t>
  </si>
  <si>
    <t>Vinicius Viotto Orbolato (SESI PP)</t>
  </si>
  <si>
    <t>Arthur Sachet (CEB MURIALDO)</t>
  </si>
  <si>
    <t>Gustavo Oliveira Gomes (CEB MURIALDO)</t>
  </si>
  <si>
    <t>Julia Belem Machado (BC)</t>
  </si>
  <si>
    <t>Ana Julia Machado (BME)</t>
  </si>
  <si>
    <t>Sarah da Silva Alencar Sousa (MIRATUS)</t>
  </si>
  <si>
    <t>Fernanda da Silva Alencar Sousa (MIRATUS)</t>
  </si>
  <si>
    <t>Pedro Henrique Oliveira dos Santos (SESI SJRP)</t>
  </si>
  <si>
    <t>Jeniffer de Carvalho Almeida (MIRATUS)</t>
  </si>
  <si>
    <t>Yasmin Kethllen  de Abreu do Nascimento (MIRATUS)</t>
  </si>
  <si>
    <t>Luis Henrique Santos Roza (MIRATUS)</t>
  </si>
  <si>
    <t>Marcelo Luhrs (ABC)</t>
  </si>
  <si>
    <t>Gabriel Cruz Dias Bitencourt (MIRATUS)</t>
  </si>
  <si>
    <t>Pedro Henrique de Oliveira dos Santos (SESI SJRP)</t>
  </si>
  <si>
    <t>Arthur Mohr (IBAD)</t>
  </si>
  <si>
    <t>Samuel Suman Cavion (CEB MURIALDO)</t>
  </si>
  <si>
    <t>Caio Schoeffel (IBAD)</t>
  </si>
  <si>
    <t>Artur Moreira Boeira (CEB MURIALDO)</t>
  </si>
  <si>
    <t xml:space="preserve">Yasmin Kethllen de Abreu do Nascimento (MIRATUS) </t>
  </si>
  <si>
    <t>Joao Mendonca Ribeiro Taveira (ACENBO)</t>
  </si>
  <si>
    <t>Lucas Macanha Rodrigues (SMCC)</t>
  </si>
  <si>
    <t>Guilherme Ferreira Martelli (SHC)</t>
  </si>
  <si>
    <t>Gabriel Zink (IBAD)</t>
  </si>
  <si>
    <t>Jose Vitor Aveiro Munhoz (SESI SJRP)</t>
  </si>
  <si>
    <t>Pedro Augusto Pereira da Silva (ITAPE)</t>
  </si>
  <si>
    <t>Lucas Henrique Kaneda (SMCC)</t>
  </si>
  <si>
    <t>Nicolas Gecchelin Santini (CEB MURIALDO)</t>
  </si>
  <si>
    <t>Rafael Sertorio de Oliveira Lima (SBB)</t>
  </si>
  <si>
    <t>Eduardo Silvestri (CEB MURIALDO)</t>
  </si>
  <si>
    <t>Rafael Bosio Gross (SMCC)</t>
  </si>
  <si>
    <t>Vinicius Luis da Silva Trevisan (ASPM)</t>
  </si>
  <si>
    <t>Vittorio Eduardo Lucena (CEB MURIALDO)</t>
  </si>
  <si>
    <t>Guilherme Slompo Heiden (SMCC)</t>
  </si>
  <si>
    <t>Caio Franco de Souza (SMCC)</t>
  </si>
  <si>
    <t>Arthur Avila Botini (SBB)</t>
  </si>
  <si>
    <t>Joao Augusto Strapasson Ribeiro (SMCC)</t>
  </si>
  <si>
    <t>Marcos Manoel da Silva Freitas (MIRATUS)</t>
  </si>
  <si>
    <t>Isabella Noda (ITAPETI)</t>
  </si>
  <si>
    <t>Maria Fernanda Santos (MIRATUS)</t>
  </si>
  <si>
    <t>Luisa Bueno da Rocha (IBAD)</t>
  </si>
  <si>
    <t>Lais Del Buono Dallari (SNEC)</t>
  </si>
  <si>
    <t>Livia Tiemi Saito (BUNKA SBC)</t>
  </si>
  <si>
    <t>Priscila Harumi Chikaraishi (ITAPETI)</t>
  </si>
  <si>
    <t>Livia Mondin de Aguiar (CEB MURIALDO)</t>
  </si>
  <si>
    <t>Maria Fernanda Pereira de Moraes (SMCC)</t>
  </si>
  <si>
    <t>Julia Alquati Muniz (CEB MURIALDO)</t>
  </si>
  <si>
    <t>Pedro Vinicius Bittencourt dos Santos</t>
  </si>
  <si>
    <t>Julia Vitoria Viana Vieira (JOCA)</t>
  </si>
  <si>
    <t>Rafael Yukio Mendonca Kimura (CAP)</t>
  </si>
  <si>
    <t>Pedro Mendonca Ribeiro Taveira (ACENBO)</t>
  </si>
  <si>
    <t>Yanni Moretti Devide (CAP)</t>
  </si>
  <si>
    <t>Evelly Marcela de Souza Gomes (SER CARAGUÁ)</t>
  </si>
  <si>
    <t>Sofia Gato Alonso (ECP)</t>
  </si>
  <si>
    <t>Aline Yumi Miyabara (CAP)</t>
  </si>
  <si>
    <t xml:space="preserve">Geisa Vieira de Oliveira (SBB) </t>
  </si>
  <si>
    <t>SM SUB17 - SÉRIE B</t>
  </si>
  <si>
    <t>Marcos Ryan Santos Sousa (JOCA)</t>
  </si>
  <si>
    <t>Rafael Cabral Goncalves da Silva (SHC)</t>
  </si>
  <si>
    <t>Diego Rodrigues dos Santos (MIRATUS)</t>
  </si>
  <si>
    <t>Rodrigo Scharp Santos Freire (SER CARAGUÁ)</t>
  </si>
  <si>
    <t>Bruno Renan de Castro Alves (SERGIO PESSOA)</t>
  </si>
  <si>
    <t>Ricardo Barrim Chandoha (BME)</t>
  </si>
  <si>
    <t>Arthur Farias Zaneti (CEB MURIALDO)</t>
  </si>
  <si>
    <t>Pablo Felipe Pereira Alves (MIRATUS)</t>
  </si>
  <si>
    <t>Daniel Mendes Gouvea da Costa (CC)</t>
  </si>
  <si>
    <t>Matheus Garcez da Silva (TANCREDO NEVES)</t>
  </si>
  <si>
    <t>Oziel Ribeiro da Cunha Junior (SERGIO PESSOA)</t>
  </si>
  <si>
    <t>Vitor Dai (CAP)</t>
  </si>
  <si>
    <t>Gustavo Henrique Machado (CC)</t>
  </si>
  <si>
    <t>Pedro Henrique Silva Inacio (CEL GARRA)</t>
  </si>
  <si>
    <t>Caua Tadeu Ferreira da Silva (NEUSA)</t>
  </si>
  <si>
    <t>Arthur Casagrande Bortolini (CEB MURIALDO)</t>
  </si>
  <si>
    <t>Arthur Bonacina Chies (CEB MURIALDO)</t>
  </si>
  <si>
    <t>Bernardo Salvador Ferri (CEB MURIALDO)</t>
  </si>
  <si>
    <t>Marcelo Henrique Alves Netto (BC)</t>
  </si>
  <si>
    <t>Joao Murilo Hartmann Campos (BME)</t>
  </si>
  <si>
    <t>Breno Del Buono Dallari (SNEC)</t>
  </si>
  <si>
    <t>SF SUB17 - SÉRIE B</t>
  </si>
  <si>
    <t>Natalia Bortolini Stein (ABC)</t>
  </si>
  <si>
    <t>Barbara Alves Saito (SBB)</t>
  </si>
  <si>
    <t>Isabela Galvao (ITAPE)</t>
  </si>
  <si>
    <t>Luana Hoegen (IBAD)</t>
  </si>
  <si>
    <t>Jhessica Teles Cardoso da Silva (CEB MURIALDO)</t>
  </si>
  <si>
    <t>Helena Nassim (BC)</t>
  </si>
  <si>
    <t>Isadora Serafini de Campos (CEB MURIALDO)</t>
  </si>
  <si>
    <t>DM SUB17 - SÉRIE B</t>
  </si>
  <si>
    <t>DF SUB17 - SÉRIE B</t>
  </si>
  <si>
    <t>DX SUB17 - SÉRIE B</t>
  </si>
  <si>
    <t>Caio Gertel Coutinho (SHC)</t>
  </si>
  <si>
    <t>Gustavo de Oliveira Aquino (FONTE)</t>
  </si>
  <si>
    <t>Marcus Vinicius de Freitas Oliani (SBB)</t>
  </si>
  <si>
    <t>Pedro Henrique de Oliveira Santos (ADOAR)</t>
  </si>
  <si>
    <t>Messias Rony Lima da Silva (FONTE)</t>
  </si>
  <si>
    <t>Munnyk Alessandra de Laia (FONTE)</t>
  </si>
  <si>
    <t>Tamires Vitoria dos Santos (FONTE)</t>
  </si>
  <si>
    <t xml:space="preserve">Eloa Mayara Carneiro Souza (SANK) </t>
  </si>
  <si>
    <t>Matheus Mendonca Diniz (FONTE)</t>
  </si>
  <si>
    <t>SM  Sub19 - SÉRIE B</t>
  </si>
  <si>
    <t>Gabriel Dante Baldijao Cury Fonseca (FONTE)</t>
  </si>
  <si>
    <t>Alisson do Nascimento Scapinelli (CEB MURIALDO)</t>
  </si>
  <si>
    <t>Gabriel Goncalves Ramos (SBB)</t>
  </si>
  <si>
    <t>Rafael Felipe de Lima Fonseca (SESI PP)</t>
  </si>
  <si>
    <t>Bruno de Lima Xavier (ITAPE)</t>
  </si>
  <si>
    <t>Vitor Alves (IBAD)</t>
  </si>
  <si>
    <t>Lucas Henrique Silva Gomes (BC)</t>
  </si>
  <si>
    <t>Guilherme Neris Bernardino dos Santos (SER CARAGUÁ)</t>
  </si>
  <si>
    <t>Joao Pedro Aveiro Munhoz (SESI SJRP)</t>
  </si>
  <si>
    <t>Joabe dos Reis Ferreira (SER JACAREI)</t>
  </si>
  <si>
    <t>Nathan Bernardes Vieira Oliveira (BUNKA SBC)</t>
  </si>
  <si>
    <t>SF  Sub19 - SÉRIE B</t>
  </si>
  <si>
    <t>Sania Valeria Passos Lima (JOCA)</t>
  </si>
  <si>
    <t>Sayane Regina Silva Lima (JOCA)</t>
  </si>
  <si>
    <t>Maria Eduarda Gomes Faria (MIRATUS)</t>
  </si>
  <si>
    <t>Yara Julia de Oliveira Lima (CID CANDANGOLANDIA)</t>
  </si>
  <si>
    <t>Anna Beatriz de Oliveira Vieira (MIRATUS)</t>
  </si>
  <si>
    <t>Marta da Silva Freitas (MIRATUS)</t>
  </si>
  <si>
    <t>Naiane Cristina de Morais (BC)</t>
  </si>
  <si>
    <t>Rebeca Victoria Silva dos Santos (SERGIO PESSOA)</t>
  </si>
  <si>
    <t>DM  Sub19 - SÉRIE B</t>
  </si>
  <si>
    <t>DF Sub19 - SÉRIE B</t>
  </si>
  <si>
    <t>DX Sub19 - SÉRIE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</si>
</sst>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7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2" xfId="0" applyFont="1" applyFill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0" xfId="0" applyFont="1" applyFill="1" applyBorder="1"/>
    <xf numFmtId="0" fontId="4" fillId="0" borderId="0" xfId="0" applyFont="1"/>
    <xf numFmtId="0" fontId="4" fillId="0" borderId="0" xfId="0" applyFont="1" applyAlignment="1"/>
    <xf numFmtId="0" fontId="4" fillId="0" borderId="2" xfId="0" applyFont="1" applyBorder="1" applyAlignment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  <xf numFmtId="0" fontId="1" fillId="0" borderId="3" xfId="0" applyFont="1" applyBorder="1"/>
    <xf numFmtId="0" fontId="3" fillId="0" borderId="2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justify"/>
    </xf>
    <xf numFmtId="0" fontId="1" fillId="2" borderId="5" xfId="0" applyFont="1" applyFill="1" applyBorder="1"/>
    <xf numFmtId="0" fontId="1" fillId="0" borderId="2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2" borderId="9" xfId="0" applyFont="1" applyFill="1" applyBorder="1"/>
    <xf numFmtId="0" fontId="6" fillId="0" borderId="3" xfId="0" applyFont="1" applyBorder="1" applyAlignment="1">
      <alignment horizontal="right"/>
    </xf>
    <xf numFmtId="0" fontId="1" fillId="3" borderId="6" xfId="0" applyFont="1" applyFill="1" applyBorder="1" applyAlignment="1">
      <alignment horizontal="left"/>
    </xf>
    <xf numFmtId="0" fontId="1" fillId="0" borderId="6" xfId="0" applyFont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B1" workbookViewId="0">
      <selection activeCell="L31" sqref="L31"/>
    </sheetView>
  </sheetViews>
  <sheetFormatPr defaultRowHeight="12.75" x14ac:dyDescent="0.2"/>
  <cols>
    <col min="1" max="1" width="9.140625" hidden="1" customWidth="1"/>
    <col min="4" max="4" width="44" customWidth="1"/>
    <col min="5" max="5" width="40.42578125" customWidth="1"/>
    <col min="6" max="8" width="9.7109375" customWidth="1"/>
  </cols>
  <sheetData>
    <row r="1" spans="1:8" ht="50.1" customHeight="1" thickBot="1" x14ac:dyDescent="0.35">
      <c r="B1" s="1" t="s">
        <v>0</v>
      </c>
      <c r="C1" s="2" t="s">
        <v>1</v>
      </c>
      <c r="D1" s="29" t="s">
        <v>2</v>
      </c>
      <c r="E1" s="27" t="s">
        <v>3</v>
      </c>
      <c r="F1" s="33" t="s">
        <v>98</v>
      </c>
      <c r="G1" s="33" t="s">
        <v>106</v>
      </c>
      <c r="H1" s="33" t="s">
        <v>124</v>
      </c>
    </row>
    <row r="2" spans="1:8" x14ac:dyDescent="0.2">
      <c r="B2" s="3"/>
      <c r="C2" s="3"/>
      <c r="D2" s="4"/>
      <c r="E2" s="4"/>
      <c r="F2" s="7"/>
      <c r="G2" s="7"/>
      <c r="H2" s="7"/>
    </row>
    <row r="3" spans="1:8" x14ac:dyDescent="0.2">
      <c r="B3" s="6" t="s">
        <v>4</v>
      </c>
      <c r="C3" s="7" t="s">
        <v>4</v>
      </c>
      <c r="D3" s="8" t="s">
        <v>5</v>
      </c>
      <c r="E3" s="8" t="s">
        <v>6</v>
      </c>
      <c r="F3" s="32">
        <v>43444</v>
      </c>
      <c r="G3" s="32">
        <v>43521</v>
      </c>
      <c r="H3" s="32">
        <v>43598</v>
      </c>
    </row>
    <row r="4" spans="1:8" x14ac:dyDescent="0.2">
      <c r="A4">
        <v>14</v>
      </c>
      <c r="B4" s="7">
        <v>1</v>
      </c>
      <c r="C4" s="7">
        <f t="shared" ref="C4:C16" si="0">SUM(F4:H4)</f>
        <v>4320</v>
      </c>
      <c r="D4" s="38" t="s">
        <v>107</v>
      </c>
      <c r="E4" s="9"/>
      <c r="F4" s="22">
        <v>1360</v>
      </c>
      <c r="G4" s="22">
        <v>1600</v>
      </c>
      <c r="H4" s="22">
        <v>1360</v>
      </c>
    </row>
    <row r="5" spans="1:8" x14ac:dyDescent="0.2">
      <c r="A5">
        <v>14</v>
      </c>
      <c r="B5" s="7">
        <v>2</v>
      </c>
      <c r="C5" s="7">
        <f t="shared" si="0"/>
        <v>2480</v>
      </c>
      <c r="D5" s="59" t="s">
        <v>82</v>
      </c>
      <c r="E5" s="9"/>
      <c r="F5" s="22">
        <v>1120</v>
      </c>
      <c r="G5" s="22">
        <v>1360</v>
      </c>
      <c r="H5" s="22"/>
    </row>
    <row r="6" spans="1:8" x14ac:dyDescent="0.2">
      <c r="A6">
        <v>14</v>
      </c>
      <c r="B6" s="7">
        <v>3</v>
      </c>
      <c r="C6" s="7">
        <f t="shared" si="0"/>
        <v>1600</v>
      </c>
      <c r="D6" s="59" t="s">
        <v>140</v>
      </c>
      <c r="E6" s="9"/>
      <c r="F6" s="22"/>
      <c r="G6" s="22"/>
      <c r="H6" s="22">
        <v>1600</v>
      </c>
    </row>
    <row r="7" spans="1:8" x14ac:dyDescent="0.2">
      <c r="A7">
        <v>14</v>
      </c>
      <c r="B7" s="7">
        <v>4</v>
      </c>
      <c r="C7" s="7">
        <f t="shared" si="0"/>
        <v>1280</v>
      </c>
      <c r="D7" s="41" t="s">
        <v>59</v>
      </c>
      <c r="E7" s="41"/>
      <c r="F7" s="22">
        <v>640</v>
      </c>
      <c r="G7" s="22"/>
      <c r="H7" s="22">
        <v>640</v>
      </c>
    </row>
    <row r="8" spans="1:8" x14ac:dyDescent="0.2">
      <c r="A8">
        <v>14</v>
      </c>
      <c r="B8" s="7">
        <v>5</v>
      </c>
      <c r="C8" s="7">
        <f t="shared" si="0"/>
        <v>1120</v>
      </c>
      <c r="D8" s="38" t="s">
        <v>142</v>
      </c>
      <c r="E8" s="9"/>
      <c r="F8" s="22"/>
      <c r="G8" s="22"/>
      <c r="H8" s="22">
        <v>1120</v>
      </c>
    </row>
    <row r="9" spans="1:8" x14ac:dyDescent="0.2">
      <c r="A9">
        <v>14</v>
      </c>
      <c r="B9" s="7">
        <v>6</v>
      </c>
      <c r="C9" s="7">
        <f t="shared" si="0"/>
        <v>1120</v>
      </c>
      <c r="D9" s="59" t="s">
        <v>141</v>
      </c>
      <c r="E9" s="9"/>
      <c r="F9" s="22"/>
      <c r="G9" s="22"/>
      <c r="H9" s="22">
        <v>1120</v>
      </c>
    </row>
    <row r="10" spans="1:8" x14ac:dyDescent="0.2">
      <c r="A10">
        <v>14</v>
      </c>
      <c r="B10" s="7">
        <v>7</v>
      </c>
      <c r="C10" s="7">
        <f t="shared" si="0"/>
        <v>640</v>
      </c>
      <c r="D10" s="41" t="s">
        <v>60</v>
      </c>
      <c r="E10" s="9"/>
      <c r="F10" s="22"/>
      <c r="G10" s="22"/>
      <c r="H10" s="22">
        <v>640</v>
      </c>
    </row>
    <row r="11" spans="1:8" x14ac:dyDescent="0.2">
      <c r="A11">
        <v>14</v>
      </c>
      <c r="B11" s="7">
        <v>8</v>
      </c>
      <c r="C11" s="7">
        <f t="shared" si="0"/>
        <v>640</v>
      </c>
      <c r="D11" s="38" t="s">
        <v>144</v>
      </c>
      <c r="E11" s="9"/>
      <c r="F11" s="22"/>
      <c r="G11" s="22"/>
      <c r="H11" s="22">
        <v>640</v>
      </c>
    </row>
    <row r="12" spans="1:8" x14ac:dyDescent="0.2">
      <c r="A12">
        <v>14</v>
      </c>
      <c r="B12" s="7">
        <v>9</v>
      </c>
      <c r="C12" s="7">
        <f t="shared" si="0"/>
        <v>640</v>
      </c>
      <c r="D12" s="59" t="s">
        <v>145</v>
      </c>
      <c r="E12" s="9"/>
      <c r="F12" s="22"/>
      <c r="G12" s="22"/>
      <c r="H12" s="22">
        <v>640</v>
      </c>
    </row>
    <row r="13" spans="1:8" x14ac:dyDescent="0.2">
      <c r="A13">
        <v>14</v>
      </c>
      <c r="B13" s="7">
        <v>10</v>
      </c>
      <c r="C13" s="7">
        <f t="shared" si="0"/>
        <v>640</v>
      </c>
      <c r="D13" s="59" t="s">
        <v>143</v>
      </c>
      <c r="E13" s="9"/>
      <c r="F13" s="22"/>
      <c r="G13" s="22"/>
      <c r="H13" s="22">
        <v>640</v>
      </c>
    </row>
    <row r="14" spans="1:8" x14ac:dyDescent="0.2">
      <c r="A14">
        <v>14</v>
      </c>
      <c r="B14" s="7">
        <v>11</v>
      </c>
      <c r="C14" s="7">
        <f t="shared" si="0"/>
        <v>640</v>
      </c>
      <c r="D14" s="38" t="s">
        <v>147</v>
      </c>
      <c r="E14" s="9"/>
      <c r="F14" s="22"/>
      <c r="G14" s="22"/>
      <c r="H14" s="22">
        <v>640</v>
      </c>
    </row>
    <row r="15" spans="1:8" x14ac:dyDescent="0.2">
      <c r="A15">
        <v>14</v>
      </c>
      <c r="B15" s="7">
        <v>12</v>
      </c>
      <c r="C15" s="7">
        <f t="shared" si="0"/>
        <v>640</v>
      </c>
      <c r="D15" s="38" t="s">
        <v>146</v>
      </c>
      <c r="E15" s="9"/>
      <c r="F15" s="22"/>
      <c r="G15" s="22"/>
      <c r="H15" s="22">
        <v>640</v>
      </c>
    </row>
    <row r="16" spans="1:8" x14ac:dyDescent="0.2">
      <c r="A16">
        <v>14</v>
      </c>
      <c r="B16" s="7">
        <v>13</v>
      </c>
      <c r="C16" s="7">
        <f t="shared" si="0"/>
        <v>640</v>
      </c>
      <c r="D16" s="38" t="s">
        <v>99</v>
      </c>
      <c r="E16" s="9"/>
      <c r="F16" s="22">
        <v>640</v>
      </c>
      <c r="G16" s="22"/>
      <c r="H16" s="22"/>
    </row>
    <row r="17" spans="1:8" x14ac:dyDescent="0.2">
      <c r="B17" s="10"/>
      <c r="C17" s="10"/>
      <c r="D17" s="12"/>
      <c r="E17" s="20"/>
    </row>
    <row r="18" spans="1:8" ht="13.5" thickBot="1" x14ac:dyDescent="0.25">
      <c r="B18" s="10"/>
      <c r="C18" s="11"/>
      <c r="D18" s="12"/>
      <c r="E18" s="12"/>
    </row>
    <row r="19" spans="1:8" ht="50.1" customHeight="1" thickBot="1" x14ac:dyDescent="0.35">
      <c r="B19" s="1" t="s">
        <v>0</v>
      </c>
      <c r="C19" s="1" t="s">
        <v>1</v>
      </c>
      <c r="D19" s="29" t="s">
        <v>7</v>
      </c>
      <c r="E19" s="57"/>
      <c r="F19" s="33" t="s">
        <v>98</v>
      </c>
      <c r="G19" s="33" t="s">
        <v>106</v>
      </c>
      <c r="H19" s="33" t="s">
        <v>124</v>
      </c>
    </row>
    <row r="20" spans="1:8" x14ac:dyDescent="0.2">
      <c r="C20" s="3"/>
      <c r="D20" s="3"/>
      <c r="E20" s="13"/>
      <c r="F20" s="7"/>
      <c r="G20" s="7"/>
      <c r="H20" s="7"/>
    </row>
    <row r="21" spans="1:8" x14ac:dyDescent="0.2">
      <c r="B21" s="6" t="s">
        <v>4</v>
      </c>
      <c r="C21" s="7" t="s">
        <v>4</v>
      </c>
      <c r="D21" s="15" t="s">
        <v>5</v>
      </c>
      <c r="E21" s="15" t="s">
        <v>6</v>
      </c>
      <c r="F21" s="32">
        <v>43444</v>
      </c>
      <c r="G21" s="32">
        <v>43521</v>
      </c>
      <c r="H21" s="32">
        <v>43598</v>
      </c>
    </row>
    <row r="22" spans="1:8" x14ac:dyDescent="0.2">
      <c r="A22">
        <v>7</v>
      </c>
      <c r="B22" s="7">
        <v>1</v>
      </c>
      <c r="C22" s="7">
        <f>SUM(F22:H22)</f>
        <v>3200</v>
      </c>
      <c r="D22" s="35" t="s">
        <v>148</v>
      </c>
      <c r="E22" s="9"/>
      <c r="F22" s="22">
        <v>1600</v>
      </c>
      <c r="G22" s="7"/>
      <c r="H22" s="22">
        <v>1600</v>
      </c>
    </row>
    <row r="23" spans="1:8" x14ac:dyDescent="0.2">
      <c r="A23">
        <v>8</v>
      </c>
      <c r="B23" s="7">
        <v>2</v>
      </c>
      <c r="C23" s="7">
        <f>SUM(F23:H23)</f>
        <v>2480</v>
      </c>
      <c r="D23" s="40" t="s">
        <v>84</v>
      </c>
      <c r="E23" s="9"/>
      <c r="F23" s="22">
        <v>1120</v>
      </c>
      <c r="G23" s="7"/>
      <c r="H23" s="22">
        <v>1360</v>
      </c>
    </row>
    <row r="24" spans="1:8" x14ac:dyDescent="0.2">
      <c r="A24">
        <v>8</v>
      </c>
      <c r="B24" s="7">
        <v>3</v>
      </c>
      <c r="C24" s="7">
        <f>SUM(F24:H24)</f>
        <v>1360</v>
      </c>
      <c r="D24" s="35" t="s">
        <v>83</v>
      </c>
      <c r="E24" s="9"/>
      <c r="F24" s="22">
        <v>1360</v>
      </c>
      <c r="G24" s="7"/>
      <c r="H24" s="22"/>
    </row>
    <row r="25" spans="1:8" x14ac:dyDescent="0.2">
      <c r="A25">
        <v>8</v>
      </c>
      <c r="B25" s="7">
        <v>4</v>
      </c>
      <c r="C25" s="7">
        <f>SUM(F25:H25)</f>
        <v>1120</v>
      </c>
      <c r="D25" s="43" t="s">
        <v>138</v>
      </c>
      <c r="E25" s="61"/>
      <c r="F25" s="22"/>
      <c r="G25" s="7"/>
      <c r="H25" s="22">
        <v>1120</v>
      </c>
    </row>
    <row r="26" spans="1:8" x14ac:dyDescent="0.2">
      <c r="B26" s="16"/>
      <c r="C26" s="12"/>
      <c r="D26" s="12"/>
      <c r="E26" s="12"/>
    </row>
    <row r="27" spans="1:8" ht="13.5" thickBot="1" x14ac:dyDescent="0.25">
      <c r="B27" s="16"/>
      <c r="C27" s="12"/>
      <c r="D27" s="12"/>
      <c r="E27" s="12"/>
    </row>
    <row r="28" spans="1:8" ht="45.75" thickBot="1" x14ac:dyDescent="0.35">
      <c r="B28" s="1" t="s">
        <v>0</v>
      </c>
      <c r="C28" s="2" t="s">
        <v>1</v>
      </c>
      <c r="D28" s="29" t="s">
        <v>8</v>
      </c>
      <c r="E28" s="27" t="s">
        <v>3</v>
      </c>
      <c r="F28" s="33" t="s">
        <v>98</v>
      </c>
      <c r="G28" s="33" t="s">
        <v>106</v>
      </c>
      <c r="H28" s="33" t="s">
        <v>124</v>
      </c>
    </row>
    <row r="29" spans="1:8" x14ac:dyDescent="0.2">
      <c r="B29" s="3"/>
      <c r="C29" s="3"/>
      <c r="D29" s="4"/>
      <c r="E29" s="4"/>
      <c r="F29" s="7"/>
      <c r="G29" s="7"/>
      <c r="H29" s="7"/>
    </row>
    <row r="30" spans="1:8" x14ac:dyDescent="0.2">
      <c r="B30" s="6" t="s">
        <v>4</v>
      </c>
      <c r="C30" s="7" t="s">
        <v>4</v>
      </c>
      <c r="D30" s="8" t="s">
        <v>5</v>
      </c>
      <c r="E30" s="8" t="s">
        <v>6</v>
      </c>
      <c r="F30" s="32">
        <v>43444</v>
      </c>
      <c r="G30" s="32">
        <v>43521</v>
      </c>
      <c r="H30" s="32">
        <v>43598</v>
      </c>
    </row>
    <row r="31" spans="1:8" x14ac:dyDescent="0.2">
      <c r="A31">
        <v>4</v>
      </c>
      <c r="B31" s="7">
        <v>1</v>
      </c>
      <c r="C31" s="7">
        <f t="shared" ref="C31:C36" si="1">SUM(F31:H31)</f>
        <v>1600</v>
      </c>
      <c r="D31" s="35" t="s">
        <v>107</v>
      </c>
      <c r="E31" s="59" t="s">
        <v>141</v>
      </c>
      <c r="F31" s="31"/>
      <c r="G31" s="24"/>
      <c r="H31" s="24">
        <v>1600</v>
      </c>
    </row>
    <row r="32" spans="1:8" x14ac:dyDescent="0.2">
      <c r="A32">
        <v>4</v>
      </c>
      <c r="B32" s="7">
        <v>2</v>
      </c>
      <c r="C32" s="7">
        <f t="shared" si="1"/>
        <v>1600</v>
      </c>
      <c r="D32" s="35" t="s">
        <v>107</v>
      </c>
      <c r="E32" s="61" t="s">
        <v>82</v>
      </c>
      <c r="F32" s="31"/>
      <c r="G32" s="24">
        <v>1600</v>
      </c>
      <c r="H32" s="24"/>
    </row>
    <row r="33" spans="1:8" x14ac:dyDescent="0.2">
      <c r="A33">
        <v>4</v>
      </c>
      <c r="B33" s="7">
        <v>3</v>
      </c>
      <c r="C33" s="7">
        <f t="shared" si="1"/>
        <v>1360</v>
      </c>
      <c r="D33" s="41" t="s">
        <v>60</v>
      </c>
      <c r="E33" s="41" t="s">
        <v>59</v>
      </c>
      <c r="F33" s="31"/>
      <c r="G33" s="24"/>
      <c r="H33" s="24">
        <v>1360</v>
      </c>
    </row>
    <row r="34" spans="1:8" x14ac:dyDescent="0.2">
      <c r="A34">
        <v>4</v>
      </c>
      <c r="B34" s="7">
        <v>4</v>
      </c>
      <c r="C34" s="7">
        <f t="shared" si="1"/>
        <v>880</v>
      </c>
      <c r="D34" s="38" t="s">
        <v>142</v>
      </c>
      <c r="E34" s="59" t="s">
        <v>140</v>
      </c>
      <c r="F34" s="31"/>
      <c r="G34" s="24"/>
      <c r="H34" s="24">
        <v>880</v>
      </c>
    </row>
    <row r="35" spans="1:8" x14ac:dyDescent="0.2">
      <c r="A35">
        <v>4</v>
      </c>
      <c r="B35" s="7">
        <v>5</v>
      </c>
      <c r="C35" s="7">
        <f t="shared" si="1"/>
        <v>880</v>
      </c>
      <c r="D35" s="38" t="s">
        <v>144</v>
      </c>
      <c r="E35" s="38" t="s">
        <v>146</v>
      </c>
      <c r="F35" s="24"/>
      <c r="G35" s="24"/>
      <c r="H35" s="24">
        <v>880</v>
      </c>
    </row>
    <row r="36" spans="1:8" x14ac:dyDescent="0.2">
      <c r="A36">
        <v>4</v>
      </c>
      <c r="B36" s="7">
        <v>6</v>
      </c>
      <c r="C36" s="7">
        <f t="shared" si="1"/>
        <v>880</v>
      </c>
      <c r="D36" s="38" t="s">
        <v>147</v>
      </c>
      <c r="E36" s="59" t="s">
        <v>145</v>
      </c>
      <c r="F36" s="24"/>
      <c r="G36" s="24"/>
      <c r="H36" s="24">
        <v>880</v>
      </c>
    </row>
    <row r="37" spans="1:8" x14ac:dyDescent="0.2">
      <c r="B37" s="17"/>
      <c r="C37" s="12"/>
      <c r="D37" s="12"/>
      <c r="E37" s="12"/>
    </row>
    <row r="38" spans="1:8" ht="13.5" thickBot="1" x14ac:dyDescent="0.25">
      <c r="B38" s="17"/>
      <c r="C38" s="12"/>
      <c r="D38" s="12"/>
      <c r="E38" s="12"/>
    </row>
    <row r="39" spans="1:8" ht="45.75" thickBot="1" x14ac:dyDescent="0.35">
      <c r="B39" s="1" t="s">
        <v>0</v>
      </c>
      <c r="C39" s="2" t="s">
        <v>1</v>
      </c>
      <c r="D39" s="29" t="s">
        <v>9</v>
      </c>
      <c r="E39" s="27" t="s">
        <v>3</v>
      </c>
      <c r="F39" s="33" t="s">
        <v>98</v>
      </c>
      <c r="G39" s="33" t="s">
        <v>106</v>
      </c>
      <c r="H39" s="33" t="s">
        <v>124</v>
      </c>
    </row>
    <row r="40" spans="1:8" x14ac:dyDescent="0.2">
      <c r="B40" s="3"/>
      <c r="C40" s="3"/>
      <c r="D40" s="4"/>
      <c r="E40" s="4"/>
      <c r="F40" s="7"/>
      <c r="G40" s="7"/>
      <c r="H40" s="7"/>
    </row>
    <row r="41" spans="1:8" x14ac:dyDescent="0.2">
      <c r="B41" s="6" t="s">
        <v>4</v>
      </c>
      <c r="C41" s="7" t="s">
        <v>4</v>
      </c>
      <c r="D41" s="8" t="s">
        <v>5</v>
      </c>
      <c r="E41" s="8" t="s">
        <v>6</v>
      </c>
      <c r="F41" s="32">
        <v>43444</v>
      </c>
      <c r="G41" s="32">
        <v>43521</v>
      </c>
      <c r="H41" s="32">
        <v>43598</v>
      </c>
    </row>
    <row r="42" spans="1:8" x14ac:dyDescent="0.2">
      <c r="A42">
        <v>3</v>
      </c>
      <c r="B42" s="7">
        <v>1</v>
      </c>
      <c r="C42" s="7">
        <f>SUM(F42:H42)</f>
        <v>1600</v>
      </c>
      <c r="D42" s="43" t="s">
        <v>138</v>
      </c>
      <c r="E42" s="35" t="s">
        <v>148</v>
      </c>
      <c r="F42" s="7"/>
      <c r="G42" s="7"/>
      <c r="H42" s="7">
        <v>1600</v>
      </c>
    </row>
    <row r="43" spans="1:8" x14ac:dyDescent="0.2">
      <c r="B43" s="16"/>
      <c r="C43" s="12"/>
      <c r="D43" s="12"/>
      <c r="E43" s="12"/>
    </row>
    <row r="44" spans="1:8" ht="13.5" thickBot="1" x14ac:dyDescent="0.25">
      <c r="B44" s="16"/>
      <c r="C44" s="12"/>
      <c r="D44" s="12"/>
      <c r="E44" s="12"/>
    </row>
    <row r="45" spans="1:8" ht="45.75" thickBot="1" x14ac:dyDescent="0.35">
      <c r="B45" s="1" t="s">
        <v>0</v>
      </c>
      <c r="C45" s="2" t="s">
        <v>1</v>
      </c>
      <c r="D45" s="29" t="s">
        <v>10</v>
      </c>
      <c r="E45" s="27"/>
      <c r="F45" s="33" t="s">
        <v>98</v>
      </c>
      <c r="G45" s="33" t="s">
        <v>106</v>
      </c>
      <c r="H45" s="33" t="s">
        <v>124</v>
      </c>
    </row>
    <row r="46" spans="1:8" x14ac:dyDescent="0.2">
      <c r="B46" s="3"/>
      <c r="C46" s="3"/>
      <c r="D46" s="4"/>
      <c r="E46" s="8"/>
      <c r="F46" s="7"/>
      <c r="G46" s="7"/>
      <c r="H46" s="7"/>
    </row>
    <row r="47" spans="1:8" x14ac:dyDescent="0.2">
      <c r="B47" s="6" t="s">
        <v>4</v>
      </c>
      <c r="C47" s="7" t="s">
        <v>4</v>
      </c>
      <c r="D47" s="8" t="s">
        <v>5</v>
      </c>
      <c r="E47" s="8" t="s">
        <v>6</v>
      </c>
      <c r="F47" s="32">
        <v>43444</v>
      </c>
      <c r="G47" s="32">
        <v>43521</v>
      </c>
      <c r="H47" s="32">
        <v>43598</v>
      </c>
    </row>
    <row r="48" spans="1:8" x14ac:dyDescent="0.2">
      <c r="A48">
        <v>5</v>
      </c>
      <c r="B48" s="7">
        <v>1</v>
      </c>
      <c r="C48" s="7">
        <f>SUM(F48:H48)</f>
        <v>1600</v>
      </c>
      <c r="D48" s="59" t="s">
        <v>140</v>
      </c>
      <c r="E48" s="35" t="s">
        <v>148</v>
      </c>
      <c r="F48" s="22"/>
      <c r="G48" s="7"/>
      <c r="H48" s="7">
        <v>1600</v>
      </c>
    </row>
    <row r="49" spans="1:8" x14ac:dyDescent="0.2">
      <c r="A49">
        <v>5</v>
      </c>
      <c r="B49" s="7">
        <v>2</v>
      </c>
      <c r="C49" s="7">
        <f>SUM(F49:H49)</f>
        <v>1600</v>
      </c>
      <c r="D49" s="38" t="s">
        <v>58</v>
      </c>
      <c r="E49" s="42" t="s">
        <v>83</v>
      </c>
      <c r="F49" s="22">
        <v>1600</v>
      </c>
      <c r="G49" s="7"/>
      <c r="H49" s="7"/>
    </row>
    <row r="50" spans="1:8" x14ac:dyDescent="0.2">
      <c r="A50">
        <v>5</v>
      </c>
      <c r="B50" s="7">
        <v>3</v>
      </c>
      <c r="C50" s="7">
        <f>SUM(F50:H50)</f>
        <v>1360</v>
      </c>
      <c r="D50" s="41" t="s">
        <v>60</v>
      </c>
      <c r="E50" s="40" t="s">
        <v>84</v>
      </c>
      <c r="F50" s="22"/>
      <c r="G50" s="7"/>
      <c r="H50" s="7">
        <v>1360</v>
      </c>
    </row>
    <row r="51" spans="1:8" x14ac:dyDescent="0.2">
      <c r="A51">
        <v>5</v>
      </c>
      <c r="B51" s="7">
        <v>4</v>
      </c>
      <c r="C51" s="7">
        <f>SUM(F51:H51)</f>
        <v>1120</v>
      </c>
      <c r="D51" s="38" t="s">
        <v>142</v>
      </c>
      <c r="E51" s="43" t="s">
        <v>138</v>
      </c>
      <c r="F51" s="22"/>
      <c r="G51" s="7"/>
      <c r="H51" s="7">
        <v>1120</v>
      </c>
    </row>
  </sheetData>
  <sortState ref="A4:H17">
    <sortCondition descending="1" ref="C4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B1" zoomScale="90" zoomScaleNormal="90" workbookViewId="0">
      <selection activeCell="B1" sqref="B1"/>
    </sheetView>
  </sheetViews>
  <sheetFormatPr defaultRowHeight="12.75" x14ac:dyDescent="0.2"/>
  <cols>
    <col min="1" max="1" width="9.140625" hidden="1" customWidth="1"/>
    <col min="4" max="4" width="44.140625" bestFit="1" customWidth="1"/>
    <col min="5" max="5" width="43" customWidth="1"/>
    <col min="6" max="8" width="10.28515625" customWidth="1"/>
  </cols>
  <sheetData>
    <row r="1" spans="1:8" ht="45.75" thickBot="1" x14ac:dyDescent="0.35">
      <c r="B1" s="18" t="s">
        <v>0</v>
      </c>
      <c r="C1" s="2" t="s">
        <v>1</v>
      </c>
      <c r="D1" s="29" t="s">
        <v>11</v>
      </c>
      <c r="E1" s="27"/>
      <c r="F1" s="33" t="s">
        <v>98</v>
      </c>
      <c r="G1" s="33" t="s">
        <v>106</v>
      </c>
      <c r="H1" s="33" t="s">
        <v>124</v>
      </c>
    </row>
    <row r="2" spans="1:8" x14ac:dyDescent="0.2">
      <c r="B2" s="3"/>
      <c r="C2" s="3"/>
      <c r="D2" s="4"/>
      <c r="E2" s="4"/>
      <c r="F2" s="7"/>
      <c r="G2" s="7"/>
      <c r="H2" s="7"/>
    </row>
    <row r="3" spans="1:8" x14ac:dyDescent="0.2">
      <c r="B3" s="6" t="s">
        <v>4</v>
      </c>
      <c r="C3" s="7" t="s">
        <v>4</v>
      </c>
      <c r="D3" s="8" t="s">
        <v>5</v>
      </c>
      <c r="E3" s="8" t="s">
        <v>6</v>
      </c>
      <c r="F3" s="32">
        <v>43444</v>
      </c>
      <c r="G3" s="32">
        <v>43521</v>
      </c>
      <c r="H3" s="32">
        <v>43598</v>
      </c>
    </row>
    <row r="4" spans="1:8" x14ac:dyDescent="0.2">
      <c r="A4">
        <v>16</v>
      </c>
      <c r="B4" s="7">
        <v>1</v>
      </c>
      <c r="C4" s="7">
        <f t="shared" ref="C4:C20" si="0">SUM(F4:H4)</f>
        <v>4320</v>
      </c>
      <c r="D4" s="5" t="s">
        <v>125</v>
      </c>
      <c r="E4" s="5"/>
      <c r="F4" s="22">
        <v>1120</v>
      </c>
      <c r="G4" s="22">
        <v>1600</v>
      </c>
      <c r="H4" s="22">
        <v>1600</v>
      </c>
    </row>
    <row r="5" spans="1:8" x14ac:dyDescent="0.2">
      <c r="A5">
        <v>25</v>
      </c>
      <c r="B5" s="7">
        <v>2</v>
      </c>
      <c r="C5" s="7">
        <f t="shared" si="0"/>
        <v>3120</v>
      </c>
      <c r="D5" s="35" t="s">
        <v>126</v>
      </c>
      <c r="E5" s="5"/>
      <c r="F5" s="22">
        <v>880</v>
      </c>
      <c r="G5" s="22">
        <v>1120</v>
      </c>
      <c r="H5" s="22">
        <v>1120</v>
      </c>
    </row>
    <row r="6" spans="1:8" x14ac:dyDescent="0.2">
      <c r="A6">
        <v>25</v>
      </c>
      <c r="B6" s="7">
        <v>3</v>
      </c>
      <c r="C6" s="7">
        <f t="shared" si="0"/>
        <v>2960</v>
      </c>
      <c r="D6" s="35" t="s">
        <v>61</v>
      </c>
      <c r="E6" s="5"/>
      <c r="F6" s="22">
        <v>1600</v>
      </c>
      <c r="G6" s="22"/>
      <c r="H6" s="22">
        <v>1360</v>
      </c>
    </row>
    <row r="7" spans="1:8" x14ac:dyDescent="0.2">
      <c r="A7">
        <v>25</v>
      </c>
      <c r="B7" s="7">
        <v>4</v>
      </c>
      <c r="C7" s="7">
        <f t="shared" si="0"/>
        <v>2480</v>
      </c>
      <c r="D7" s="35" t="s">
        <v>110</v>
      </c>
      <c r="E7" s="5"/>
      <c r="F7" s="22">
        <v>1360</v>
      </c>
      <c r="G7" s="22"/>
      <c r="H7" s="22">
        <v>1120</v>
      </c>
    </row>
    <row r="8" spans="1:8" x14ac:dyDescent="0.2">
      <c r="A8">
        <v>16</v>
      </c>
      <c r="B8" s="7">
        <v>5</v>
      </c>
      <c r="C8" s="7">
        <f t="shared" si="0"/>
        <v>1760</v>
      </c>
      <c r="D8" s="9" t="s">
        <v>62</v>
      </c>
      <c r="E8" s="5"/>
      <c r="F8" s="22"/>
      <c r="G8" s="22">
        <v>880</v>
      </c>
      <c r="H8" s="22">
        <v>880</v>
      </c>
    </row>
    <row r="9" spans="1:8" x14ac:dyDescent="0.2">
      <c r="A9">
        <v>16</v>
      </c>
      <c r="B9" s="7">
        <v>6</v>
      </c>
      <c r="C9" s="7">
        <f t="shared" si="0"/>
        <v>1520</v>
      </c>
      <c r="D9" s="9" t="s">
        <v>54</v>
      </c>
      <c r="E9" s="9"/>
      <c r="F9" s="22"/>
      <c r="G9" s="22">
        <v>1120</v>
      </c>
      <c r="H9" s="22">
        <v>400</v>
      </c>
    </row>
    <row r="10" spans="1:8" x14ac:dyDescent="0.2">
      <c r="A10">
        <v>10</v>
      </c>
      <c r="B10" s="7">
        <v>7</v>
      </c>
      <c r="C10" s="7">
        <f t="shared" si="0"/>
        <v>1360</v>
      </c>
      <c r="D10" s="35" t="s">
        <v>55</v>
      </c>
      <c r="E10" s="5"/>
      <c r="F10" s="22"/>
      <c r="G10" s="22">
        <v>1360</v>
      </c>
      <c r="H10" s="22"/>
    </row>
    <row r="11" spans="1:8" x14ac:dyDescent="0.2">
      <c r="A11">
        <v>10</v>
      </c>
      <c r="B11" s="7">
        <v>8</v>
      </c>
      <c r="C11" s="7">
        <f t="shared" si="0"/>
        <v>1280</v>
      </c>
      <c r="D11" s="38" t="s">
        <v>57</v>
      </c>
      <c r="E11" s="5"/>
      <c r="F11" s="22">
        <v>880</v>
      </c>
      <c r="G11" s="22"/>
      <c r="H11" s="22">
        <v>400</v>
      </c>
    </row>
    <row r="12" spans="1:8" x14ac:dyDescent="0.2">
      <c r="A12">
        <v>16</v>
      </c>
      <c r="B12" s="7">
        <v>9</v>
      </c>
      <c r="C12" s="7">
        <f t="shared" si="0"/>
        <v>1120</v>
      </c>
      <c r="D12" s="9" t="s">
        <v>43</v>
      </c>
      <c r="E12" s="5"/>
      <c r="F12" s="22">
        <v>1120</v>
      </c>
      <c r="G12" s="22"/>
      <c r="H12" s="22"/>
    </row>
    <row r="13" spans="1:8" x14ac:dyDescent="0.2">
      <c r="A13">
        <v>16</v>
      </c>
      <c r="B13" s="7">
        <v>10</v>
      </c>
      <c r="C13" s="7">
        <f t="shared" si="0"/>
        <v>880</v>
      </c>
      <c r="D13" s="5" t="s">
        <v>129</v>
      </c>
      <c r="E13" s="5"/>
      <c r="F13" s="22"/>
      <c r="G13" s="22"/>
      <c r="H13" s="22">
        <v>880</v>
      </c>
    </row>
    <row r="14" spans="1:8" x14ac:dyDescent="0.2">
      <c r="A14">
        <v>16</v>
      </c>
      <c r="B14" s="7">
        <v>11</v>
      </c>
      <c r="C14" s="7">
        <f t="shared" si="0"/>
        <v>880</v>
      </c>
      <c r="D14" s="5" t="s">
        <v>128</v>
      </c>
      <c r="E14" s="5"/>
      <c r="F14" s="22"/>
      <c r="G14" s="22"/>
      <c r="H14" s="22">
        <v>880</v>
      </c>
    </row>
    <row r="15" spans="1:8" x14ac:dyDescent="0.2">
      <c r="A15">
        <v>16</v>
      </c>
      <c r="B15" s="7">
        <v>12</v>
      </c>
      <c r="C15" s="7">
        <f t="shared" si="0"/>
        <v>880</v>
      </c>
      <c r="D15" s="5" t="s">
        <v>85</v>
      </c>
      <c r="E15" s="5"/>
      <c r="F15" s="22"/>
      <c r="G15" s="22">
        <v>880</v>
      </c>
      <c r="H15" s="22"/>
    </row>
    <row r="16" spans="1:8" x14ac:dyDescent="0.2">
      <c r="A16">
        <v>25</v>
      </c>
      <c r="B16" s="7">
        <v>13</v>
      </c>
      <c r="C16" s="7">
        <f t="shared" si="0"/>
        <v>400</v>
      </c>
      <c r="D16" s="35" t="s">
        <v>108</v>
      </c>
      <c r="E16" s="5"/>
      <c r="F16" s="22"/>
      <c r="G16" s="22"/>
      <c r="H16" s="22">
        <v>400</v>
      </c>
    </row>
    <row r="17" spans="1:8" x14ac:dyDescent="0.2">
      <c r="A17">
        <v>25</v>
      </c>
      <c r="B17" s="7">
        <v>14</v>
      </c>
      <c r="C17" s="7">
        <f t="shared" si="0"/>
        <v>400</v>
      </c>
      <c r="D17" s="35" t="s">
        <v>109</v>
      </c>
      <c r="E17" s="5"/>
      <c r="F17" s="22"/>
      <c r="G17" s="22"/>
      <c r="H17" s="22">
        <v>400</v>
      </c>
    </row>
    <row r="18" spans="1:8" x14ac:dyDescent="0.2">
      <c r="A18">
        <v>16</v>
      </c>
      <c r="B18" s="7">
        <v>15</v>
      </c>
      <c r="C18" s="7">
        <f t="shared" si="0"/>
        <v>400</v>
      </c>
      <c r="D18" s="5" t="s">
        <v>131</v>
      </c>
      <c r="E18" s="5"/>
      <c r="F18" s="22"/>
      <c r="G18" s="22"/>
      <c r="H18" s="22">
        <v>400</v>
      </c>
    </row>
    <row r="19" spans="1:8" x14ac:dyDescent="0.2">
      <c r="A19">
        <v>10</v>
      </c>
      <c r="B19" s="7">
        <v>16</v>
      </c>
      <c r="C19" s="7">
        <f t="shared" si="0"/>
        <v>400</v>
      </c>
      <c r="D19" s="35" t="s">
        <v>132</v>
      </c>
      <c r="E19" s="5"/>
      <c r="F19" s="22"/>
      <c r="G19" s="22"/>
      <c r="H19" s="22">
        <v>400</v>
      </c>
    </row>
    <row r="20" spans="1:8" x14ac:dyDescent="0.2">
      <c r="A20">
        <v>20</v>
      </c>
      <c r="B20" s="7">
        <v>17</v>
      </c>
      <c r="C20" s="7">
        <f t="shared" si="0"/>
        <v>400</v>
      </c>
      <c r="D20" s="9" t="s">
        <v>130</v>
      </c>
      <c r="E20" s="5"/>
      <c r="F20" s="22"/>
      <c r="G20" s="22"/>
      <c r="H20" s="22">
        <v>400</v>
      </c>
    </row>
    <row r="21" spans="1:8" x14ac:dyDescent="0.2">
      <c r="B21" s="10"/>
      <c r="C21" s="10"/>
      <c r="D21" s="12"/>
      <c r="E21" s="12"/>
    </row>
    <row r="22" spans="1:8" ht="13.5" thickBot="1" x14ac:dyDescent="0.25">
      <c r="B22" s="10"/>
      <c r="C22" s="11"/>
      <c r="D22" s="12"/>
      <c r="E22" s="12"/>
    </row>
    <row r="23" spans="1:8" ht="45.75" thickBot="1" x14ac:dyDescent="0.35">
      <c r="B23" s="1" t="s">
        <v>0</v>
      </c>
      <c r="C23" s="2" t="s">
        <v>1</v>
      </c>
      <c r="D23" s="29" t="s">
        <v>12</v>
      </c>
      <c r="E23" s="23"/>
      <c r="F23" s="33" t="s">
        <v>98</v>
      </c>
      <c r="G23" s="33" t="s">
        <v>106</v>
      </c>
      <c r="H23" s="33" t="s">
        <v>124</v>
      </c>
    </row>
    <row r="24" spans="1:8" x14ac:dyDescent="0.2">
      <c r="B24" s="3"/>
      <c r="C24" s="3"/>
      <c r="D24" s="13"/>
      <c r="E24" s="14"/>
      <c r="F24" s="7"/>
      <c r="G24" s="7"/>
      <c r="H24" s="7"/>
    </row>
    <row r="25" spans="1:8" x14ac:dyDescent="0.2">
      <c r="B25" s="6" t="s">
        <v>4</v>
      </c>
      <c r="C25" s="7" t="s">
        <v>4</v>
      </c>
      <c r="D25" s="15" t="s">
        <v>5</v>
      </c>
      <c r="E25" s="15" t="s">
        <v>6</v>
      </c>
      <c r="F25" s="32">
        <v>43444</v>
      </c>
      <c r="G25" s="32">
        <v>43521</v>
      </c>
      <c r="H25" s="32">
        <v>43598</v>
      </c>
    </row>
    <row r="26" spans="1:8" x14ac:dyDescent="0.2">
      <c r="A26">
        <v>10</v>
      </c>
      <c r="B26" s="7">
        <v>1</v>
      </c>
      <c r="C26" s="7">
        <f t="shared" ref="C26:C36" si="1">SUM(F26:H26)</f>
        <v>4800</v>
      </c>
      <c r="D26" s="35" t="s">
        <v>56</v>
      </c>
      <c r="E26" s="5"/>
      <c r="F26" s="22">
        <v>1600</v>
      </c>
      <c r="G26" s="22">
        <v>1600</v>
      </c>
      <c r="H26" s="22">
        <v>1600</v>
      </c>
    </row>
    <row r="27" spans="1:8" x14ac:dyDescent="0.2">
      <c r="A27">
        <v>13</v>
      </c>
      <c r="B27" s="7">
        <v>2</v>
      </c>
      <c r="C27" s="7">
        <f t="shared" si="1"/>
        <v>2240</v>
      </c>
      <c r="D27" s="35" t="s">
        <v>42</v>
      </c>
      <c r="E27" s="5"/>
      <c r="F27" s="22">
        <v>880</v>
      </c>
      <c r="G27" s="22">
        <v>1360</v>
      </c>
      <c r="H27" s="22"/>
    </row>
    <row r="28" spans="1:8" x14ac:dyDescent="0.2">
      <c r="A28">
        <v>5</v>
      </c>
      <c r="B28" s="7">
        <v>3</v>
      </c>
      <c r="C28" s="7">
        <f t="shared" si="1"/>
        <v>2000</v>
      </c>
      <c r="D28" s="35" t="s">
        <v>87</v>
      </c>
      <c r="E28" s="5"/>
      <c r="F28" s="22"/>
      <c r="G28" s="22">
        <v>880</v>
      </c>
      <c r="H28" s="22">
        <v>1120</v>
      </c>
    </row>
    <row r="29" spans="1:8" x14ac:dyDescent="0.2">
      <c r="A29">
        <v>13</v>
      </c>
      <c r="B29" s="7">
        <v>4</v>
      </c>
      <c r="C29" s="7">
        <f t="shared" si="1"/>
        <v>1760</v>
      </c>
      <c r="D29" s="35" t="s">
        <v>89</v>
      </c>
      <c r="E29" s="5"/>
      <c r="F29" s="22"/>
      <c r="G29" s="22">
        <v>880</v>
      </c>
      <c r="H29" s="22">
        <v>880</v>
      </c>
    </row>
    <row r="30" spans="1:8" x14ac:dyDescent="0.2">
      <c r="A30">
        <v>13</v>
      </c>
      <c r="B30" s="7">
        <v>5</v>
      </c>
      <c r="C30" s="7">
        <f t="shared" si="1"/>
        <v>1360</v>
      </c>
      <c r="D30" s="35" t="s">
        <v>111</v>
      </c>
      <c r="E30" s="5"/>
      <c r="F30" s="22"/>
      <c r="G30" s="22"/>
      <c r="H30" s="22">
        <v>1360</v>
      </c>
    </row>
    <row r="31" spans="1:8" x14ac:dyDescent="0.2">
      <c r="A31">
        <v>13</v>
      </c>
      <c r="B31" s="7">
        <v>6</v>
      </c>
      <c r="C31" s="7">
        <f t="shared" si="1"/>
        <v>1120</v>
      </c>
      <c r="D31" s="35" t="s">
        <v>133</v>
      </c>
      <c r="E31" s="5"/>
      <c r="F31" s="22"/>
      <c r="G31" s="22"/>
      <c r="H31" s="22">
        <v>1120</v>
      </c>
    </row>
    <row r="32" spans="1:8" x14ac:dyDescent="0.2">
      <c r="A32">
        <v>13</v>
      </c>
      <c r="B32" s="7">
        <v>7</v>
      </c>
      <c r="C32" s="7">
        <f t="shared" si="1"/>
        <v>1120</v>
      </c>
      <c r="D32" s="35" t="s">
        <v>86</v>
      </c>
      <c r="E32" s="5"/>
      <c r="F32" s="22"/>
      <c r="G32" s="22">
        <v>1120</v>
      </c>
      <c r="H32" s="22"/>
    </row>
    <row r="33" spans="1:8" x14ac:dyDescent="0.2">
      <c r="A33">
        <v>10</v>
      </c>
      <c r="B33" s="7">
        <v>8</v>
      </c>
      <c r="C33" s="7">
        <f t="shared" si="1"/>
        <v>880</v>
      </c>
      <c r="D33" s="35" t="s">
        <v>136</v>
      </c>
      <c r="E33" s="5"/>
      <c r="F33" s="22"/>
      <c r="G33" s="22"/>
      <c r="H33" s="22">
        <v>880</v>
      </c>
    </row>
    <row r="34" spans="1:8" x14ac:dyDescent="0.2">
      <c r="A34">
        <v>13</v>
      </c>
      <c r="B34" s="7">
        <v>9</v>
      </c>
      <c r="C34" s="7">
        <f t="shared" si="1"/>
        <v>640</v>
      </c>
      <c r="D34" s="35" t="s">
        <v>88</v>
      </c>
      <c r="E34" s="5"/>
      <c r="F34" s="22"/>
      <c r="G34" s="22"/>
      <c r="H34" s="22">
        <v>640</v>
      </c>
    </row>
    <row r="35" spans="1:8" x14ac:dyDescent="0.2">
      <c r="A35">
        <v>10</v>
      </c>
      <c r="B35" s="7">
        <v>10</v>
      </c>
      <c r="C35" s="7">
        <f t="shared" si="1"/>
        <v>640</v>
      </c>
      <c r="D35" s="35" t="s">
        <v>134</v>
      </c>
      <c r="E35" s="5"/>
      <c r="F35" s="22"/>
      <c r="G35" s="22"/>
      <c r="H35" s="22">
        <v>640</v>
      </c>
    </row>
    <row r="36" spans="1:8" x14ac:dyDescent="0.2">
      <c r="A36">
        <v>5</v>
      </c>
      <c r="B36" s="7">
        <v>11</v>
      </c>
      <c r="C36" s="7">
        <f t="shared" si="1"/>
        <v>640</v>
      </c>
      <c r="D36" s="35" t="s">
        <v>135</v>
      </c>
      <c r="E36" s="5"/>
      <c r="F36" s="22"/>
      <c r="G36" s="22"/>
      <c r="H36" s="22">
        <v>640</v>
      </c>
    </row>
    <row r="37" spans="1:8" x14ac:dyDescent="0.2">
      <c r="B37" s="10"/>
      <c r="C37" s="10"/>
      <c r="D37" s="25"/>
      <c r="E37" s="12"/>
    </row>
    <row r="38" spans="1:8" ht="13.5" thickBot="1" x14ac:dyDescent="0.25">
      <c r="B38" s="16"/>
      <c r="C38" s="12"/>
      <c r="D38" s="12"/>
      <c r="E38" s="12"/>
    </row>
    <row r="39" spans="1:8" ht="45.75" thickBot="1" x14ac:dyDescent="0.35">
      <c r="B39" s="1" t="s">
        <v>0</v>
      </c>
      <c r="C39" s="2" t="s">
        <v>1</v>
      </c>
      <c r="D39" s="29" t="s">
        <v>13</v>
      </c>
      <c r="E39" s="27" t="s">
        <v>3</v>
      </c>
      <c r="F39" s="33" t="s">
        <v>98</v>
      </c>
      <c r="G39" s="33" t="s">
        <v>106</v>
      </c>
      <c r="H39" s="33" t="s">
        <v>124</v>
      </c>
    </row>
    <row r="40" spans="1:8" x14ac:dyDescent="0.2">
      <c r="B40" s="3"/>
      <c r="C40" s="3"/>
      <c r="D40" s="4"/>
      <c r="E40" s="4"/>
      <c r="F40" s="7"/>
      <c r="G40" s="7"/>
      <c r="H40" s="7"/>
    </row>
    <row r="41" spans="1:8" x14ac:dyDescent="0.2">
      <c r="B41" s="6" t="s">
        <v>4</v>
      </c>
      <c r="C41" s="7" t="s">
        <v>4</v>
      </c>
      <c r="D41" s="8" t="s">
        <v>5</v>
      </c>
      <c r="E41" s="8" t="s">
        <v>6</v>
      </c>
      <c r="F41" s="32">
        <v>43444</v>
      </c>
      <c r="G41" s="32">
        <v>43521</v>
      </c>
      <c r="H41" s="32">
        <v>43598</v>
      </c>
    </row>
    <row r="42" spans="1:8" x14ac:dyDescent="0.2">
      <c r="A42">
        <v>10</v>
      </c>
      <c r="B42" s="7">
        <v>1</v>
      </c>
      <c r="C42" s="7">
        <f t="shared" ref="C42:C52" si="2">SUM(F42:H42)</f>
        <v>3200</v>
      </c>
      <c r="D42" s="35" t="s">
        <v>61</v>
      </c>
      <c r="E42" s="35" t="s">
        <v>110</v>
      </c>
      <c r="F42" s="22">
        <v>1600</v>
      </c>
      <c r="G42" s="22"/>
      <c r="H42" s="22">
        <v>1600</v>
      </c>
    </row>
    <row r="43" spans="1:8" x14ac:dyDescent="0.2">
      <c r="A43">
        <v>14</v>
      </c>
      <c r="B43" s="7">
        <v>2</v>
      </c>
      <c r="C43" s="7">
        <f t="shared" si="2"/>
        <v>2960</v>
      </c>
      <c r="D43" s="5" t="s">
        <v>125</v>
      </c>
      <c r="E43" s="35" t="s">
        <v>126</v>
      </c>
      <c r="F43" s="22"/>
      <c r="G43" s="22">
        <v>1600</v>
      </c>
      <c r="H43" s="22">
        <v>1360</v>
      </c>
    </row>
    <row r="44" spans="1:8" x14ac:dyDescent="0.2">
      <c r="A44">
        <v>10</v>
      </c>
      <c r="B44" s="7">
        <v>3</v>
      </c>
      <c r="C44" s="7">
        <f t="shared" si="2"/>
        <v>1360</v>
      </c>
      <c r="D44" s="35" t="s">
        <v>55</v>
      </c>
      <c r="E44" s="9" t="s">
        <v>62</v>
      </c>
      <c r="F44" s="22"/>
      <c r="G44" s="22">
        <v>1360</v>
      </c>
      <c r="H44" s="22"/>
    </row>
    <row r="45" spans="1:8" x14ac:dyDescent="0.2">
      <c r="A45">
        <v>10</v>
      </c>
      <c r="B45" s="7">
        <v>4</v>
      </c>
      <c r="C45" s="7">
        <f t="shared" si="2"/>
        <v>1360</v>
      </c>
      <c r="D45" s="5" t="s">
        <v>125</v>
      </c>
      <c r="E45" s="5" t="s">
        <v>43</v>
      </c>
      <c r="F45" s="22">
        <v>1360</v>
      </c>
      <c r="G45" s="22"/>
      <c r="H45" s="22"/>
    </row>
    <row r="46" spans="1:8" x14ac:dyDescent="0.2">
      <c r="A46">
        <v>10</v>
      </c>
      <c r="B46" s="7">
        <v>5</v>
      </c>
      <c r="C46" s="7">
        <f t="shared" si="2"/>
        <v>1120</v>
      </c>
      <c r="D46" s="35" t="s">
        <v>132</v>
      </c>
      <c r="E46" s="35" t="s">
        <v>127</v>
      </c>
      <c r="F46" s="22"/>
      <c r="G46" s="22"/>
      <c r="H46" s="22">
        <v>1120</v>
      </c>
    </row>
    <row r="47" spans="1:8" x14ac:dyDescent="0.2">
      <c r="A47">
        <v>14</v>
      </c>
      <c r="B47" s="7">
        <v>6</v>
      </c>
      <c r="C47" s="7">
        <f t="shared" si="2"/>
        <v>1120</v>
      </c>
      <c r="D47" s="35" t="s">
        <v>57</v>
      </c>
      <c r="E47" s="35" t="s">
        <v>54</v>
      </c>
      <c r="F47" s="22"/>
      <c r="G47" s="22"/>
      <c r="H47" s="22">
        <v>1120</v>
      </c>
    </row>
    <row r="48" spans="1:8" x14ac:dyDescent="0.2">
      <c r="A48">
        <v>14</v>
      </c>
      <c r="B48" s="7">
        <v>7</v>
      </c>
      <c r="C48" s="7">
        <f t="shared" si="2"/>
        <v>1120</v>
      </c>
      <c r="D48" s="35" t="s">
        <v>107</v>
      </c>
      <c r="E48" s="61" t="s">
        <v>82</v>
      </c>
      <c r="F48" s="22"/>
      <c r="G48" s="22">
        <v>1120</v>
      </c>
      <c r="H48" s="22"/>
    </row>
    <row r="49" spans="1:8" x14ac:dyDescent="0.2">
      <c r="A49">
        <v>14</v>
      </c>
      <c r="B49" s="7">
        <v>8</v>
      </c>
      <c r="C49" s="7">
        <f t="shared" si="2"/>
        <v>1120</v>
      </c>
      <c r="D49" s="36" t="s">
        <v>85</v>
      </c>
      <c r="E49" s="9" t="s">
        <v>54</v>
      </c>
      <c r="F49" s="22"/>
      <c r="G49" s="22">
        <v>1120</v>
      </c>
      <c r="H49" s="22"/>
    </row>
    <row r="50" spans="1:8" x14ac:dyDescent="0.2">
      <c r="A50">
        <v>10</v>
      </c>
      <c r="B50" s="7">
        <v>9</v>
      </c>
      <c r="C50" s="7">
        <f t="shared" si="2"/>
        <v>880</v>
      </c>
      <c r="D50" s="36" t="s">
        <v>131</v>
      </c>
      <c r="E50" s="41" t="s">
        <v>130</v>
      </c>
      <c r="F50" s="22"/>
      <c r="G50" s="22"/>
      <c r="H50" s="22">
        <v>880</v>
      </c>
    </row>
    <row r="51" spans="1:8" x14ac:dyDescent="0.2">
      <c r="A51">
        <v>14</v>
      </c>
      <c r="B51" s="7">
        <v>10</v>
      </c>
      <c r="C51" s="7">
        <f t="shared" si="2"/>
        <v>880</v>
      </c>
      <c r="D51" s="36" t="s">
        <v>128</v>
      </c>
      <c r="E51" s="35" t="s">
        <v>137</v>
      </c>
      <c r="F51" s="22"/>
      <c r="G51" s="22"/>
      <c r="H51" s="22">
        <v>880</v>
      </c>
    </row>
    <row r="52" spans="1:8" x14ac:dyDescent="0.2">
      <c r="A52">
        <v>4</v>
      </c>
      <c r="B52" s="7">
        <v>11</v>
      </c>
      <c r="C52" s="7">
        <f t="shared" si="2"/>
        <v>880</v>
      </c>
      <c r="D52" s="35" t="s">
        <v>109</v>
      </c>
      <c r="E52" s="9" t="s">
        <v>62</v>
      </c>
      <c r="F52" s="7"/>
      <c r="G52" s="7"/>
      <c r="H52" s="7">
        <v>880</v>
      </c>
    </row>
    <row r="53" spans="1:8" x14ac:dyDescent="0.2">
      <c r="B53" s="10"/>
      <c r="C53" s="10"/>
      <c r="D53" s="12"/>
      <c r="E53" s="12"/>
    </row>
    <row r="54" spans="1:8" ht="13.5" thickBot="1" x14ac:dyDescent="0.25">
      <c r="B54" s="17"/>
      <c r="C54" s="12"/>
      <c r="D54" s="12"/>
      <c r="E54" s="12"/>
    </row>
    <row r="55" spans="1:8" ht="45.75" thickBot="1" x14ac:dyDescent="0.35">
      <c r="B55" s="1" t="s">
        <v>0</v>
      </c>
      <c r="C55" s="2" t="s">
        <v>1</v>
      </c>
      <c r="D55" s="29" t="s">
        <v>14</v>
      </c>
      <c r="E55" s="27" t="s">
        <v>3</v>
      </c>
      <c r="F55" s="33" t="s">
        <v>98</v>
      </c>
      <c r="G55" s="33" t="s">
        <v>106</v>
      </c>
      <c r="H55" s="33" t="s">
        <v>124</v>
      </c>
    </row>
    <row r="56" spans="1:8" x14ac:dyDescent="0.2">
      <c r="B56" s="3"/>
      <c r="C56" s="3"/>
      <c r="D56" s="4"/>
      <c r="E56" s="4"/>
      <c r="F56" s="7"/>
      <c r="G56" s="7"/>
      <c r="H56" s="7"/>
    </row>
    <row r="57" spans="1:8" x14ac:dyDescent="0.2">
      <c r="B57" s="6" t="s">
        <v>4</v>
      </c>
      <c r="C57" s="7" t="s">
        <v>4</v>
      </c>
      <c r="D57" s="8" t="s">
        <v>5</v>
      </c>
      <c r="E57" s="8" t="s">
        <v>6</v>
      </c>
      <c r="F57" s="32">
        <v>43444</v>
      </c>
      <c r="G57" s="32">
        <v>43521</v>
      </c>
      <c r="H57" s="32">
        <v>43598</v>
      </c>
    </row>
    <row r="58" spans="1:8" x14ac:dyDescent="0.2">
      <c r="A58">
        <v>6</v>
      </c>
      <c r="B58" s="7">
        <v>1</v>
      </c>
      <c r="C58" s="7">
        <f t="shared" ref="C58:C66" si="3">SUM(F58:H58)</f>
        <v>3200</v>
      </c>
      <c r="D58" s="35" t="s">
        <v>48</v>
      </c>
      <c r="E58" s="9" t="s">
        <v>42</v>
      </c>
      <c r="F58" s="22">
        <v>1600</v>
      </c>
      <c r="G58" s="22">
        <v>1600</v>
      </c>
      <c r="H58" s="22"/>
    </row>
    <row r="59" spans="1:8" x14ac:dyDescent="0.2">
      <c r="A59">
        <v>6</v>
      </c>
      <c r="B59" s="7">
        <v>2</v>
      </c>
      <c r="C59" s="7">
        <f t="shared" si="3"/>
        <v>1600</v>
      </c>
      <c r="D59" s="35" t="s">
        <v>48</v>
      </c>
      <c r="E59" s="35" t="s">
        <v>111</v>
      </c>
      <c r="F59" s="22"/>
      <c r="G59" s="22"/>
      <c r="H59" s="22">
        <v>1600</v>
      </c>
    </row>
    <row r="60" spans="1:8" x14ac:dyDescent="0.2">
      <c r="A60">
        <v>6</v>
      </c>
      <c r="B60" s="7">
        <v>3</v>
      </c>
      <c r="C60" s="7">
        <f t="shared" si="3"/>
        <v>1360</v>
      </c>
      <c r="D60" s="35" t="s">
        <v>133</v>
      </c>
      <c r="E60" s="35" t="s">
        <v>87</v>
      </c>
      <c r="F60" s="22"/>
      <c r="G60" s="22"/>
      <c r="H60" s="22">
        <v>1360</v>
      </c>
    </row>
    <row r="61" spans="1:8" x14ac:dyDescent="0.2">
      <c r="A61">
        <v>6</v>
      </c>
      <c r="B61" s="7">
        <v>4</v>
      </c>
      <c r="C61" s="7">
        <f t="shared" si="3"/>
        <v>1360</v>
      </c>
      <c r="D61" s="35" t="s">
        <v>89</v>
      </c>
      <c r="E61" s="35" t="s">
        <v>86</v>
      </c>
      <c r="F61" s="22"/>
      <c r="G61" s="22">
        <v>1360</v>
      </c>
      <c r="H61" s="22"/>
    </row>
    <row r="62" spans="1:8" x14ac:dyDescent="0.2">
      <c r="A62">
        <v>6</v>
      </c>
      <c r="B62" s="7">
        <v>5</v>
      </c>
      <c r="C62" s="7">
        <f t="shared" si="3"/>
        <v>1120</v>
      </c>
      <c r="D62" s="35" t="s">
        <v>83</v>
      </c>
      <c r="E62" s="35" t="s">
        <v>84</v>
      </c>
      <c r="F62" s="22">
        <v>1120</v>
      </c>
      <c r="G62" s="22"/>
      <c r="H62" s="22"/>
    </row>
    <row r="63" spans="1:8" x14ac:dyDescent="0.2">
      <c r="A63">
        <v>6</v>
      </c>
      <c r="B63" s="7">
        <v>6</v>
      </c>
      <c r="C63" s="7">
        <f t="shared" si="3"/>
        <v>880</v>
      </c>
      <c r="D63" s="35" t="s">
        <v>136</v>
      </c>
      <c r="E63" s="35" t="s">
        <v>135</v>
      </c>
      <c r="F63" s="22"/>
      <c r="G63" s="22"/>
      <c r="H63" s="22">
        <v>880</v>
      </c>
    </row>
    <row r="64" spans="1:8" x14ac:dyDescent="0.2">
      <c r="A64">
        <v>6</v>
      </c>
      <c r="B64" s="7">
        <v>7</v>
      </c>
      <c r="C64" s="7">
        <f t="shared" si="3"/>
        <v>880</v>
      </c>
      <c r="D64" s="35" t="s">
        <v>88</v>
      </c>
      <c r="E64" s="35" t="s">
        <v>84</v>
      </c>
      <c r="F64" s="22"/>
      <c r="G64" s="22"/>
      <c r="H64" s="22">
        <v>880</v>
      </c>
    </row>
    <row r="65" spans="1:8" x14ac:dyDescent="0.2">
      <c r="A65">
        <v>6</v>
      </c>
      <c r="B65" s="7">
        <v>8</v>
      </c>
      <c r="C65" s="7">
        <f t="shared" si="3"/>
        <v>880</v>
      </c>
      <c r="D65" s="35" t="s">
        <v>138</v>
      </c>
      <c r="E65" s="35" t="s">
        <v>139</v>
      </c>
      <c r="F65" s="22"/>
      <c r="G65" s="22"/>
      <c r="H65" s="22">
        <v>880</v>
      </c>
    </row>
    <row r="66" spans="1:8" x14ac:dyDescent="0.2">
      <c r="A66">
        <v>6</v>
      </c>
      <c r="B66" s="7">
        <v>9</v>
      </c>
      <c r="C66" s="7">
        <f t="shared" si="3"/>
        <v>880</v>
      </c>
      <c r="D66" s="35" t="str">
        <f>$D$35</f>
        <v>Ana Julia Machado (BME)</v>
      </c>
      <c r="E66" s="35" t="s">
        <v>89</v>
      </c>
      <c r="F66" s="22"/>
      <c r="G66" s="22"/>
      <c r="H66" s="22">
        <v>880</v>
      </c>
    </row>
    <row r="67" spans="1:8" x14ac:dyDescent="0.2">
      <c r="B67" s="10"/>
      <c r="C67" s="10"/>
      <c r="D67" s="25"/>
      <c r="E67" s="12"/>
    </row>
    <row r="68" spans="1:8" ht="13.5" thickBot="1" x14ac:dyDescent="0.25">
      <c r="B68" s="16"/>
      <c r="C68" s="12"/>
      <c r="D68" s="12"/>
      <c r="E68" s="12"/>
    </row>
    <row r="69" spans="1:8" ht="45.75" thickBot="1" x14ac:dyDescent="0.35">
      <c r="B69" s="1" t="s">
        <v>0</v>
      </c>
      <c r="C69" s="2" t="s">
        <v>1</v>
      </c>
      <c r="D69" s="29" t="s">
        <v>15</v>
      </c>
      <c r="E69" s="27"/>
      <c r="F69" s="33" t="s">
        <v>98</v>
      </c>
      <c r="G69" s="33" t="s">
        <v>106</v>
      </c>
      <c r="H69" s="33" t="s">
        <v>124</v>
      </c>
    </row>
    <row r="70" spans="1:8" x14ac:dyDescent="0.2">
      <c r="B70" s="3"/>
      <c r="C70" s="3"/>
      <c r="D70" s="4"/>
      <c r="E70" s="4"/>
      <c r="F70" s="7"/>
      <c r="G70" s="7"/>
      <c r="H70" s="7"/>
    </row>
    <row r="71" spans="1:8" x14ac:dyDescent="0.2">
      <c r="B71" s="6" t="s">
        <v>4</v>
      </c>
      <c r="C71" s="7" t="s">
        <v>4</v>
      </c>
      <c r="D71" s="8" t="s">
        <v>5</v>
      </c>
      <c r="E71" s="8" t="s">
        <v>6</v>
      </c>
      <c r="F71" s="32">
        <v>43444</v>
      </c>
      <c r="G71" s="32">
        <v>43521</v>
      </c>
      <c r="H71" s="32">
        <v>43598</v>
      </c>
    </row>
    <row r="72" spans="1:8" x14ac:dyDescent="0.2">
      <c r="A72">
        <v>9</v>
      </c>
      <c r="B72" s="7">
        <v>1</v>
      </c>
      <c r="C72" s="7">
        <f t="shared" ref="C72:C83" si="4">SUM(F72:H72)</f>
        <v>2000</v>
      </c>
      <c r="D72" s="9" t="s">
        <v>62</v>
      </c>
      <c r="E72" s="35" t="s">
        <v>87</v>
      </c>
      <c r="F72" s="22"/>
      <c r="G72" s="22">
        <v>1360</v>
      </c>
      <c r="H72" s="22">
        <v>640</v>
      </c>
    </row>
    <row r="73" spans="1:8" x14ac:dyDescent="0.2">
      <c r="A73">
        <v>9</v>
      </c>
      <c r="B73" s="7">
        <v>2</v>
      </c>
      <c r="C73" s="7">
        <f t="shared" si="4"/>
        <v>2000</v>
      </c>
      <c r="D73" s="35" t="s">
        <v>126</v>
      </c>
      <c r="E73" s="41" t="s">
        <v>42</v>
      </c>
      <c r="F73" s="22">
        <v>880</v>
      </c>
      <c r="G73" s="22">
        <v>1120</v>
      </c>
      <c r="H73" s="22"/>
    </row>
    <row r="74" spans="1:8" x14ac:dyDescent="0.2">
      <c r="A74">
        <v>4</v>
      </c>
      <c r="B74" s="7">
        <v>3</v>
      </c>
      <c r="C74" s="7">
        <f t="shared" si="4"/>
        <v>1600</v>
      </c>
      <c r="D74" s="35" t="s">
        <v>61</v>
      </c>
      <c r="E74" s="35" t="s">
        <v>111</v>
      </c>
      <c r="F74" s="22"/>
      <c r="G74" s="22"/>
      <c r="H74" s="22">
        <v>1600</v>
      </c>
    </row>
    <row r="75" spans="1:8" x14ac:dyDescent="0.2">
      <c r="A75">
        <v>4</v>
      </c>
      <c r="B75" s="7">
        <v>4</v>
      </c>
      <c r="C75" s="7">
        <f t="shared" si="4"/>
        <v>1600</v>
      </c>
      <c r="D75" s="5" t="s">
        <v>125</v>
      </c>
      <c r="E75" s="9" t="s">
        <v>48</v>
      </c>
      <c r="F75" s="22"/>
      <c r="G75" s="22">
        <v>1600</v>
      </c>
      <c r="H75" s="22"/>
    </row>
    <row r="76" spans="1:8" x14ac:dyDescent="0.2">
      <c r="A76">
        <v>9</v>
      </c>
      <c r="B76" s="7">
        <v>5</v>
      </c>
      <c r="C76" s="7">
        <f t="shared" si="4"/>
        <v>1600</v>
      </c>
      <c r="D76" s="5" t="s">
        <v>43</v>
      </c>
      <c r="E76" s="37" t="s">
        <v>48</v>
      </c>
      <c r="F76" s="22">
        <v>1600</v>
      </c>
      <c r="G76" s="22"/>
      <c r="H76" s="22"/>
    </row>
    <row r="77" spans="1:8" x14ac:dyDescent="0.2">
      <c r="A77">
        <v>4</v>
      </c>
      <c r="B77" s="7">
        <v>6</v>
      </c>
      <c r="C77" s="7">
        <f t="shared" si="4"/>
        <v>1360</v>
      </c>
      <c r="D77" s="9" t="s">
        <v>130</v>
      </c>
      <c r="E77" s="35" t="s">
        <v>133</v>
      </c>
      <c r="F77" s="22"/>
      <c r="G77" s="22"/>
      <c r="H77" s="22">
        <v>1360</v>
      </c>
    </row>
    <row r="78" spans="1:8" x14ac:dyDescent="0.2">
      <c r="A78">
        <v>4</v>
      </c>
      <c r="B78" s="7">
        <v>7</v>
      </c>
      <c r="C78" s="7">
        <f t="shared" si="4"/>
        <v>1120</v>
      </c>
      <c r="D78" s="35" t="s">
        <v>110</v>
      </c>
      <c r="E78" s="35" t="s">
        <v>135</v>
      </c>
      <c r="F78" s="22"/>
      <c r="G78" s="22"/>
      <c r="H78" s="22">
        <v>1120</v>
      </c>
    </row>
    <row r="79" spans="1:8" x14ac:dyDescent="0.2">
      <c r="A79">
        <v>4</v>
      </c>
      <c r="B79" s="7">
        <v>8</v>
      </c>
      <c r="C79" s="7">
        <f t="shared" si="4"/>
        <v>1120</v>
      </c>
      <c r="D79" s="5" t="s">
        <v>129</v>
      </c>
      <c r="E79" s="35" t="s">
        <v>136</v>
      </c>
      <c r="F79" s="22"/>
      <c r="G79" s="22"/>
      <c r="H79" s="22">
        <v>1120</v>
      </c>
    </row>
    <row r="80" spans="1:8" x14ac:dyDescent="0.2">
      <c r="A80">
        <v>9</v>
      </c>
      <c r="B80" s="7">
        <v>9</v>
      </c>
      <c r="C80" s="7">
        <f t="shared" si="4"/>
        <v>1120</v>
      </c>
      <c r="D80" s="5" t="s">
        <v>85</v>
      </c>
      <c r="E80" s="35" t="s">
        <v>86</v>
      </c>
      <c r="F80" s="22"/>
      <c r="G80" s="22">
        <v>1120</v>
      </c>
      <c r="H80" s="22"/>
    </row>
    <row r="81" spans="1:8" x14ac:dyDescent="0.2">
      <c r="A81">
        <v>9</v>
      </c>
      <c r="B81" s="7">
        <v>10</v>
      </c>
      <c r="C81" s="7">
        <f t="shared" si="4"/>
        <v>640</v>
      </c>
      <c r="D81" s="35" t="s">
        <v>127</v>
      </c>
      <c r="E81" s="35" t="s">
        <v>88</v>
      </c>
      <c r="F81" s="22"/>
      <c r="G81" s="22"/>
      <c r="H81" s="22">
        <v>640</v>
      </c>
    </row>
    <row r="82" spans="1:8" x14ac:dyDescent="0.2">
      <c r="A82">
        <v>9</v>
      </c>
      <c r="B82" s="7">
        <v>11</v>
      </c>
      <c r="C82" s="7">
        <f t="shared" si="4"/>
        <v>640</v>
      </c>
      <c r="D82" s="35" t="s">
        <v>109</v>
      </c>
      <c r="E82" s="42" t="str">
        <f>$D$35</f>
        <v>Ana Julia Machado (BME)</v>
      </c>
      <c r="F82" s="22"/>
      <c r="G82" s="22"/>
      <c r="H82" s="22">
        <v>640</v>
      </c>
    </row>
    <row r="83" spans="1:8" x14ac:dyDescent="0.2">
      <c r="A83">
        <v>4</v>
      </c>
      <c r="B83" s="7">
        <v>12</v>
      </c>
      <c r="C83" s="7">
        <f t="shared" si="4"/>
        <v>640</v>
      </c>
      <c r="D83" s="35" t="s">
        <v>54</v>
      </c>
      <c r="E83" s="35" t="s">
        <v>89</v>
      </c>
      <c r="F83" s="22"/>
      <c r="G83" s="22"/>
      <c r="H83" s="22">
        <v>640</v>
      </c>
    </row>
  </sheetData>
  <sortState ref="A72:H83">
    <sortCondition descending="1" ref="C72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B1" workbookViewId="0">
      <selection activeCell="B1" sqref="B1"/>
    </sheetView>
  </sheetViews>
  <sheetFormatPr defaultRowHeight="12.75" x14ac:dyDescent="0.2"/>
  <cols>
    <col min="1" max="1" width="9.140625" hidden="1" customWidth="1"/>
    <col min="4" max="4" width="45.28515625" customWidth="1"/>
    <col min="5" max="5" width="45.42578125" customWidth="1"/>
    <col min="6" max="8" width="9.7109375" customWidth="1"/>
  </cols>
  <sheetData>
    <row r="1" spans="1:8" ht="45.75" thickBot="1" x14ac:dyDescent="0.35">
      <c r="B1" s="1" t="s">
        <v>0</v>
      </c>
      <c r="C1" s="2" t="s">
        <v>1</v>
      </c>
      <c r="D1" s="29" t="s">
        <v>16</v>
      </c>
      <c r="E1" s="27" t="s">
        <v>3</v>
      </c>
      <c r="F1" s="33" t="s">
        <v>98</v>
      </c>
      <c r="G1" s="33" t="s">
        <v>106</v>
      </c>
      <c r="H1" s="33" t="s">
        <v>124</v>
      </c>
    </row>
    <row r="2" spans="1:8" x14ac:dyDescent="0.2">
      <c r="B2" s="3"/>
      <c r="C2" s="3"/>
      <c r="D2" s="4"/>
      <c r="E2" s="4"/>
      <c r="F2" s="7"/>
      <c r="G2" s="7"/>
      <c r="H2" s="7"/>
    </row>
    <row r="3" spans="1:8" x14ac:dyDescent="0.2">
      <c r="B3" s="6" t="s">
        <v>4</v>
      </c>
      <c r="C3" s="7" t="s">
        <v>4</v>
      </c>
      <c r="D3" s="8" t="s">
        <v>5</v>
      </c>
      <c r="E3" s="8" t="s">
        <v>6</v>
      </c>
      <c r="F3" s="32">
        <v>43444</v>
      </c>
      <c r="G3" s="32">
        <v>43521</v>
      </c>
      <c r="H3" s="32">
        <v>43598</v>
      </c>
    </row>
    <row r="4" spans="1:8" x14ac:dyDescent="0.2">
      <c r="A4">
        <v>3</v>
      </c>
      <c r="B4" s="7">
        <v>1</v>
      </c>
      <c r="C4" s="7">
        <f t="shared" ref="C4:C27" si="0">SUM(F4:H4)</f>
        <v>3840</v>
      </c>
      <c r="D4" s="38" t="s">
        <v>149</v>
      </c>
      <c r="E4" s="9"/>
      <c r="F4" s="22">
        <v>1120</v>
      </c>
      <c r="G4" s="22">
        <v>1600</v>
      </c>
      <c r="H4" s="22">
        <v>1120</v>
      </c>
    </row>
    <row r="5" spans="1:8" x14ac:dyDescent="0.2">
      <c r="A5">
        <v>8</v>
      </c>
      <c r="B5" s="7">
        <v>2</v>
      </c>
      <c r="C5" s="7">
        <f t="shared" si="0"/>
        <v>3120</v>
      </c>
      <c r="D5" s="38" t="s">
        <v>44</v>
      </c>
      <c r="E5" s="5"/>
      <c r="F5" s="24">
        <v>1360</v>
      </c>
      <c r="G5" s="24">
        <v>1360</v>
      </c>
      <c r="H5" s="24">
        <v>400</v>
      </c>
    </row>
    <row r="6" spans="1:8" x14ac:dyDescent="0.2">
      <c r="A6">
        <v>32</v>
      </c>
      <c r="B6" s="7">
        <v>3</v>
      </c>
      <c r="C6" s="7">
        <f t="shared" si="0"/>
        <v>2240</v>
      </c>
      <c r="D6" s="36" t="s">
        <v>65</v>
      </c>
      <c r="E6" s="9"/>
      <c r="F6" s="22">
        <v>880</v>
      </c>
      <c r="G6" s="22"/>
      <c r="H6" s="22">
        <v>1360</v>
      </c>
    </row>
    <row r="7" spans="1:8" x14ac:dyDescent="0.2">
      <c r="A7">
        <v>58</v>
      </c>
      <c r="B7" s="7">
        <v>4</v>
      </c>
      <c r="C7" s="7">
        <f t="shared" si="0"/>
        <v>2000</v>
      </c>
      <c r="D7" s="38" t="s">
        <v>151</v>
      </c>
      <c r="E7" s="9"/>
      <c r="F7" s="22"/>
      <c r="G7" s="22">
        <v>1120</v>
      </c>
      <c r="H7" s="22">
        <v>880</v>
      </c>
    </row>
    <row r="8" spans="1:8" x14ac:dyDescent="0.2">
      <c r="A8">
        <v>59</v>
      </c>
      <c r="B8" s="7">
        <v>5</v>
      </c>
      <c r="C8" s="7">
        <f t="shared" si="0"/>
        <v>1600</v>
      </c>
      <c r="D8" s="41" t="s">
        <v>63</v>
      </c>
      <c r="E8" s="9"/>
      <c r="F8" s="22"/>
      <c r="G8" s="22"/>
      <c r="H8" s="22">
        <v>1600</v>
      </c>
    </row>
    <row r="9" spans="1:8" x14ac:dyDescent="0.2">
      <c r="A9">
        <v>8</v>
      </c>
      <c r="B9" s="7">
        <v>6</v>
      </c>
      <c r="C9" s="7">
        <f t="shared" si="0"/>
        <v>1120</v>
      </c>
      <c r="D9" s="38" t="s">
        <v>150</v>
      </c>
      <c r="E9" s="5"/>
      <c r="F9" s="24"/>
      <c r="G9" s="24"/>
      <c r="H9" s="24">
        <v>1120</v>
      </c>
    </row>
    <row r="10" spans="1:8" x14ac:dyDescent="0.2">
      <c r="A10">
        <v>33</v>
      </c>
      <c r="B10" s="7">
        <v>7</v>
      </c>
      <c r="C10" s="7">
        <f t="shared" si="0"/>
        <v>880</v>
      </c>
      <c r="D10" s="38" t="s">
        <v>153</v>
      </c>
      <c r="E10" s="9"/>
      <c r="F10" s="22"/>
      <c r="G10" s="22"/>
      <c r="H10" s="22">
        <v>880</v>
      </c>
    </row>
    <row r="11" spans="1:8" x14ac:dyDescent="0.2">
      <c r="A11">
        <v>33</v>
      </c>
      <c r="B11" s="7">
        <v>8</v>
      </c>
      <c r="C11" s="7">
        <f t="shared" si="0"/>
        <v>880</v>
      </c>
      <c r="D11" s="36" t="s">
        <v>152</v>
      </c>
      <c r="E11" s="9"/>
      <c r="F11" s="22"/>
      <c r="G11" s="22"/>
      <c r="H11" s="22">
        <v>880</v>
      </c>
    </row>
    <row r="12" spans="1:8" x14ac:dyDescent="0.2">
      <c r="A12">
        <v>33</v>
      </c>
      <c r="B12" s="7">
        <v>9</v>
      </c>
      <c r="C12" s="7">
        <f t="shared" si="0"/>
        <v>880</v>
      </c>
      <c r="D12" s="9" t="s">
        <v>154</v>
      </c>
      <c r="E12" s="9"/>
      <c r="F12" s="22"/>
      <c r="G12" s="22"/>
      <c r="H12" s="22">
        <v>880</v>
      </c>
    </row>
    <row r="13" spans="1:8" x14ac:dyDescent="0.2">
      <c r="A13">
        <v>33</v>
      </c>
      <c r="B13" s="7">
        <v>10</v>
      </c>
      <c r="C13" s="7">
        <f t="shared" si="0"/>
        <v>880</v>
      </c>
      <c r="D13" s="41" t="s">
        <v>64</v>
      </c>
      <c r="E13" s="9"/>
      <c r="F13" s="22"/>
      <c r="G13" s="22">
        <v>880</v>
      </c>
      <c r="H13" s="22"/>
    </row>
    <row r="14" spans="1:8" x14ac:dyDescent="0.2">
      <c r="A14">
        <v>26</v>
      </c>
      <c r="B14" s="7">
        <v>11</v>
      </c>
      <c r="C14" s="7">
        <f t="shared" si="0"/>
        <v>880</v>
      </c>
      <c r="D14" s="39" t="s">
        <v>112</v>
      </c>
      <c r="E14" s="9"/>
      <c r="F14" s="22"/>
      <c r="G14" s="22">
        <v>880</v>
      </c>
      <c r="H14" s="22"/>
    </row>
    <row r="15" spans="1:8" x14ac:dyDescent="0.2">
      <c r="A15">
        <v>26</v>
      </c>
      <c r="B15" s="7">
        <v>12</v>
      </c>
      <c r="C15" s="7">
        <f t="shared" si="0"/>
        <v>640</v>
      </c>
      <c r="D15" s="39" t="s">
        <v>158</v>
      </c>
      <c r="E15" s="9"/>
      <c r="F15" s="22"/>
      <c r="G15" s="22"/>
      <c r="H15" s="22">
        <v>640</v>
      </c>
    </row>
    <row r="16" spans="1:8" x14ac:dyDescent="0.2">
      <c r="A16">
        <v>33</v>
      </c>
      <c r="B16" s="7">
        <v>13</v>
      </c>
      <c r="C16" s="7">
        <f t="shared" si="0"/>
        <v>640</v>
      </c>
      <c r="D16" s="41" t="s">
        <v>157</v>
      </c>
      <c r="E16" s="9"/>
      <c r="F16" s="22"/>
      <c r="G16" s="22"/>
      <c r="H16" s="22">
        <v>640</v>
      </c>
    </row>
    <row r="17" spans="1:8" x14ac:dyDescent="0.2">
      <c r="A17">
        <v>38</v>
      </c>
      <c r="B17" s="7">
        <v>14</v>
      </c>
      <c r="C17" s="7">
        <f t="shared" si="0"/>
        <v>640</v>
      </c>
      <c r="D17" s="38" t="s">
        <v>160</v>
      </c>
      <c r="E17" s="9"/>
      <c r="F17" s="22"/>
      <c r="G17" s="22"/>
      <c r="H17" s="22">
        <v>640</v>
      </c>
    </row>
    <row r="18" spans="1:8" x14ac:dyDescent="0.2">
      <c r="A18">
        <v>38</v>
      </c>
      <c r="B18" s="7">
        <v>15</v>
      </c>
      <c r="C18" s="7">
        <f t="shared" si="0"/>
        <v>640</v>
      </c>
      <c r="D18" s="38" t="s">
        <v>161</v>
      </c>
      <c r="E18" s="9"/>
      <c r="F18" s="22"/>
      <c r="G18" s="22"/>
      <c r="H18" s="22">
        <v>640</v>
      </c>
    </row>
    <row r="19" spans="1:8" x14ac:dyDescent="0.2">
      <c r="A19">
        <v>38</v>
      </c>
      <c r="B19" s="7">
        <v>16</v>
      </c>
      <c r="C19" s="7">
        <f t="shared" si="0"/>
        <v>640</v>
      </c>
      <c r="D19" s="35" t="s">
        <v>66</v>
      </c>
      <c r="E19" s="9"/>
      <c r="F19" s="22">
        <v>640</v>
      </c>
      <c r="G19" s="22"/>
      <c r="H19" s="22"/>
    </row>
    <row r="20" spans="1:8" x14ac:dyDescent="0.2">
      <c r="A20">
        <v>26</v>
      </c>
      <c r="B20" s="7">
        <v>17</v>
      </c>
      <c r="C20" s="7">
        <f t="shared" si="0"/>
        <v>400</v>
      </c>
      <c r="D20" s="39" t="s">
        <v>164</v>
      </c>
      <c r="E20" s="9"/>
      <c r="F20" s="22"/>
      <c r="G20" s="22"/>
      <c r="H20" s="22">
        <v>400</v>
      </c>
    </row>
    <row r="21" spans="1:8" x14ac:dyDescent="0.2">
      <c r="A21">
        <v>26</v>
      </c>
      <c r="B21" s="7">
        <v>18</v>
      </c>
      <c r="C21" s="7">
        <f t="shared" si="0"/>
        <v>400</v>
      </c>
      <c r="D21" s="40" t="s">
        <v>163</v>
      </c>
      <c r="E21" s="9"/>
      <c r="F21" s="22"/>
      <c r="G21" s="22"/>
      <c r="H21" s="22">
        <v>400</v>
      </c>
    </row>
    <row r="22" spans="1:8" x14ac:dyDescent="0.2">
      <c r="A22">
        <v>58</v>
      </c>
      <c r="B22" s="7">
        <v>19</v>
      </c>
      <c r="C22" s="7">
        <f t="shared" si="0"/>
        <v>400</v>
      </c>
      <c r="D22" s="35" t="s">
        <v>162</v>
      </c>
      <c r="E22" s="9"/>
      <c r="F22" s="22"/>
      <c r="G22" s="22"/>
      <c r="H22" s="22">
        <v>400</v>
      </c>
    </row>
    <row r="23" spans="1:8" x14ac:dyDescent="0.2">
      <c r="A23">
        <v>58</v>
      </c>
      <c r="B23" s="7">
        <v>20</v>
      </c>
      <c r="C23" s="7">
        <f t="shared" si="0"/>
        <v>400</v>
      </c>
      <c r="D23" s="35" t="s">
        <v>165</v>
      </c>
      <c r="E23" s="9"/>
      <c r="F23" s="22"/>
      <c r="G23" s="22"/>
      <c r="H23" s="22">
        <v>400</v>
      </c>
    </row>
    <row r="24" spans="1:8" x14ac:dyDescent="0.2">
      <c r="A24">
        <v>8</v>
      </c>
      <c r="B24" s="7">
        <v>21</v>
      </c>
      <c r="C24" s="7">
        <f t="shared" si="0"/>
        <v>400</v>
      </c>
      <c r="D24" s="35" t="s">
        <v>155</v>
      </c>
      <c r="E24" s="5"/>
      <c r="F24" s="24"/>
      <c r="G24" s="24"/>
      <c r="H24" s="24">
        <v>400</v>
      </c>
    </row>
    <row r="25" spans="1:8" x14ac:dyDescent="0.2">
      <c r="A25">
        <v>8</v>
      </c>
      <c r="B25" s="7">
        <v>22</v>
      </c>
      <c r="C25" s="7">
        <f t="shared" si="0"/>
        <v>400</v>
      </c>
      <c r="D25" s="35" t="s">
        <v>166</v>
      </c>
      <c r="E25" s="5"/>
      <c r="F25" s="24"/>
      <c r="G25" s="24"/>
      <c r="H25" s="24">
        <v>400</v>
      </c>
    </row>
    <row r="26" spans="1:8" x14ac:dyDescent="0.2">
      <c r="A26">
        <v>33</v>
      </c>
      <c r="B26" s="7">
        <v>23</v>
      </c>
      <c r="C26" s="7">
        <f t="shared" si="0"/>
        <v>400</v>
      </c>
      <c r="D26" s="9" t="s">
        <v>156</v>
      </c>
      <c r="E26" s="9"/>
      <c r="F26" s="22"/>
      <c r="G26" s="22"/>
      <c r="H26" s="22">
        <v>400</v>
      </c>
    </row>
    <row r="27" spans="1:8" x14ac:dyDescent="0.2">
      <c r="A27">
        <v>33</v>
      </c>
      <c r="B27" s="7">
        <v>24</v>
      </c>
      <c r="C27" s="7">
        <f t="shared" si="0"/>
        <v>400</v>
      </c>
      <c r="D27" s="9" t="s">
        <v>159</v>
      </c>
      <c r="E27" s="9"/>
      <c r="F27" s="22"/>
      <c r="G27" s="22"/>
      <c r="H27" s="22">
        <v>400</v>
      </c>
    </row>
    <row r="28" spans="1:8" x14ac:dyDescent="0.2">
      <c r="A28" t="s">
        <v>32</v>
      </c>
      <c r="B28" s="10"/>
      <c r="C28" s="10"/>
      <c r="D28" s="12"/>
      <c r="E28" s="12"/>
    </row>
    <row r="29" spans="1:8" ht="13.5" thickBot="1" x14ac:dyDescent="0.25">
      <c r="B29" s="10"/>
      <c r="C29" s="11"/>
      <c r="D29" s="12"/>
      <c r="E29" s="12"/>
    </row>
    <row r="30" spans="1:8" ht="45.75" thickBot="1" x14ac:dyDescent="0.35">
      <c r="B30" s="1" t="s">
        <v>0</v>
      </c>
      <c r="C30" s="2" t="s">
        <v>1</v>
      </c>
      <c r="D30" s="29" t="s">
        <v>17</v>
      </c>
      <c r="E30" s="23"/>
      <c r="F30" s="33" t="s">
        <v>98</v>
      </c>
      <c r="G30" s="33" t="s">
        <v>106</v>
      </c>
      <c r="H30" s="33" t="s">
        <v>124</v>
      </c>
    </row>
    <row r="31" spans="1:8" x14ac:dyDescent="0.2">
      <c r="B31" s="3"/>
      <c r="C31" s="3"/>
      <c r="D31" s="13"/>
      <c r="E31" s="14"/>
      <c r="F31" s="7"/>
      <c r="G31" s="7"/>
      <c r="H31" s="7"/>
    </row>
    <row r="32" spans="1:8" x14ac:dyDescent="0.2">
      <c r="B32" s="6" t="s">
        <v>4</v>
      </c>
      <c r="C32" s="7" t="s">
        <v>4</v>
      </c>
      <c r="D32" s="15" t="s">
        <v>5</v>
      </c>
      <c r="E32" s="15" t="s">
        <v>6</v>
      </c>
      <c r="F32" s="32">
        <v>43444</v>
      </c>
      <c r="G32" s="32">
        <v>43521</v>
      </c>
      <c r="H32" s="32">
        <v>43598</v>
      </c>
    </row>
    <row r="33" spans="1:8" x14ac:dyDescent="0.2">
      <c r="A33">
        <v>1</v>
      </c>
      <c r="B33" s="7">
        <v>1</v>
      </c>
      <c r="C33" s="7">
        <f t="shared" ref="C33:C47" si="1">SUM(F33:H33)</f>
        <v>2240</v>
      </c>
      <c r="D33" s="34" t="s">
        <v>53</v>
      </c>
      <c r="E33" s="5"/>
      <c r="F33" s="31"/>
      <c r="G33" s="24">
        <v>1360</v>
      </c>
      <c r="H33" s="31">
        <v>880</v>
      </c>
    </row>
    <row r="34" spans="1:8" x14ac:dyDescent="0.2">
      <c r="A34">
        <v>12</v>
      </c>
      <c r="B34" s="7">
        <v>2</v>
      </c>
      <c r="C34" s="7">
        <f t="shared" si="1"/>
        <v>1600</v>
      </c>
      <c r="D34" s="42" t="s">
        <v>167</v>
      </c>
      <c r="E34" s="5"/>
      <c r="F34" s="7"/>
      <c r="G34" s="22"/>
      <c r="H34" s="7">
        <v>1600</v>
      </c>
    </row>
    <row r="35" spans="1:8" x14ac:dyDescent="0.2">
      <c r="A35">
        <v>12</v>
      </c>
      <c r="B35" s="7">
        <v>3</v>
      </c>
      <c r="C35" s="7">
        <f t="shared" si="1"/>
        <v>1600</v>
      </c>
      <c r="D35" s="42" t="s">
        <v>52</v>
      </c>
      <c r="E35" s="5"/>
      <c r="F35" s="7"/>
      <c r="G35" s="22">
        <v>1600</v>
      </c>
      <c r="H35" s="7"/>
    </row>
    <row r="36" spans="1:8" x14ac:dyDescent="0.2">
      <c r="A36">
        <v>1</v>
      </c>
      <c r="B36" s="7">
        <v>4</v>
      </c>
      <c r="C36" s="7">
        <f t="shared" si="1"/>
        <v>1360</v>
      </c>
      <c r="D36" s="34" t="s">
        <v>168</v>
      </c>
      <c r="E36" s="5"/>
      <c r="F36" s="31"/>
      <c r="G36" s="24"/>
      <c r="H36" s="31">
        <v>1360</v>
      </c>
    </row>
    <row r="37" spans="1:8" x14ac:dyDescent="0.2">
      <c r="A37">
        <v>15</v>
      </c>
      <c r="B37" s="7">
        <v>5</v>
      </c>
      <c r="C37" s="7">
        <f t="shared" si="1"/>
        <v>1120</v>
      </c>
      <c r="D37" s="34" t="s">
        <v>68</v>
      </c>
      <c r="E37" s="5"/>
      <c r="F37" s="22"/>
      <c r="G37" s="22"/>
      <c r="H37" s="22">
        <v>1120</v>
      </c>
    </row>
    <row r="38" spans="1:8" x14ac:dyDescent="0.2">
      <c r="A38">
        <v>15</v>
      </c>
      <c r="B38" s="7">
        <v>6</v>
      </c>
      <c r="C38" s="7">
        <f t="shared" si="1"/>
        <v>1120</v>
      </c>
      <c r="D38" s="62" t="s">
        <v>92</v>
      </c>
      <c r="E38" s="5"/>
      <c r="F38" s="22"/>
      <c r="G38" s="22"/>
      <c r="H38" s="22">
        <v>1120</v>
      </c>
    </row>
    <row r="39" spans="1:8" x14ac:dyDescent="0.2">
      <c r="A39">
        <v>16</v>
      </c>
      <c r="B39" s="7">
        <v>7</v>
      </c>
      <c r="C39" s="7">
        <f t="shared" si="1"/>
        <v>1120</v>
      </c>
      <c r="D39" s="5" t="s">
        <v>67</v>
      </c>
      <c r="E39" s="42"/>
      <c r="F39" s="22"/>
      <c r="G39" s="22">
        <v>1120</v>
      </c>
      <c r="H39" s="22"/>
    </row>
    <row r="40" spans="1:8" x14ac:dyDescent="0.2">
      <c r="A40">
        <v>16</v>
      </c>
      <c r="B40" s="7">
        <v>8</v>
      </c>
      <c r="C40" s="7">
        <f t="shared" si="1"/>
        <v>1120</v>
      </c>
      <c r="D40" s="42" t="s">
        <v>113</v>
      </c>
      <c r="E40" s="5"/>
      <c r="F40" s="22"/>
      <c r="G40" s="22">
        <v>1120</v>
      </c>
      <c r="H40" s="22"/>
    </row>
    <row r="41" spans="1:8" x14ac:dyDescent="0.2">
      <c r="A41">
        <v>23</v>
      </c>
      <c r="B41" s="7">
        <v>9</v>
      </c>
      <c r="C41" s="7">
        <f t="shared" si="1"/>
        <v>880</v>
      </c>
      <c r="D41" s="42" t="s">
        <v>171</v>
      </c>
      <c r="E41" s="5"/>
      <c r="F41" s="7"/>
      <c r="G41" s="22"/>
      <c r="H41" s="7">
        <v>880</v>
      </c>
    </row>
    <row r="42" spans="1:8" x14ac:dyDescent="0.2">
      <c r="A42">
        <v>15</v>
      </c>
      <c r="B42" s="7">
        <v>10</v>
      </c>
      <c r="C42" s="7">
        <f t="shared" si="1"/>
        <v>880</v>
      </c>
      <c r="D42" s="42" t="s">
        <v>170</v>
      </c>
      <c r="E42" s="35"/>
      <c r="F42" s="22"/>
      <c r="G42" s="22"/>
      <c r="H42" s="22">
        <v>880</v>
      </c>
    </row>
    <row r="43" spans="1:8" x14ac:dyDescent="0.2">
      <c r="A43">
        <v>15</v>
      </c>
      <c r="B43" s="7">
        <v>11</v>
      </c>
      <c r="C43" s="7">
        <f t="shared" si="1"/>
        <v>880</v>
      </c>
      <c r="D43" s="42" t="s">
        <v>169</v>
      </c>
      <c r="E43" s="5"/>
      <c r="F43" s="22"/>
      <c r="G43" s="22"/>
      <c r="H43" s="22">
        <v>880</v>
      </c>
    </row>
    <row r="44" spans="1:8" x14ac:dyDescent="0.2">
      <c r="A44">
        <v>23</v>
      </c>
      <c r="B44" s="7">
        <v>12</v>
      </c>
      <c r="C44" s="7">
        <f t="shared" si="1"/>
        <v>640</v>
      </c>
      <c r="D44" s="42" t="s">
        <v>173</v>
      </c>
      <c r="E44" s="5"/>
      <c r="F44" s="7"/>
      <c r="G44" s="22"/>
      <c r="H44" s="7">
        <v>640</v>
      </c>
    </row>
    <row r="45" spans="1:8" x14ac:dyDescent="0.2">
      <c r="A45">
        <v>15</v>
      </c>
      <c r="B45" s="7">
        <v>13</v>
      </c>
      <c r="C45" s="7">
        <f t="shared" si="1"/>
        <v>640</v>
      </c>
      <c r="D45" s="42" t="s">
        <v>175</v>
      </c>
      <c r="E45" s="35"/>
      <c r="F45" s="22"/>
      <c r="G45" s="22"/>
      <c r="H45" s="22">
        <v>640</v>
      </c>
    </row>
    <row r="46" spans="1:8" x14ac:dyDescent="0.2">
      <c r="A46">
        <v>1</v>
      </c>
      <c r="B46" s="7">
        <v>14</v>
      </c>
      <c r="C46" s="7">
        <f t="shared" si="1"/>
        <v>640</v>
      </c>
      <c r="D46" s="34" t="s">
        <v>174</v>
      </c>
      <c r="E46" s="5"/>
      <c r="F46" s="31"/>
      <c r="G46" s="24"/>
      <c r="H46" s="31">
        <v>640</v>
      </c>
    </row>
    <row r="47" spans="1:8" x14ac:dyDescent="0.2">
      <c r="A47">
        <v>12</v>
      </c>
      <c r="B47" s="7">
        <v>15</v>
      </c>
      <c r="C47" s="7">
        <f t="shared" si="1"/>
        <v>640</v>
      </c>
      <c r="D47" s="35" t="s">
        <v>172</v>
      </c>
      <c r="E47" s="5"/>
      <c r="F47" s="7"/>
      <c r="G47" s="22"/>
      <c r="H47" s="7">
        <v>640</v>
      </c>
    </row>
    <row r="48" spans="1:8" ht="13.5" thickBot="1" x14ac:dyDescent="0.25">
      <c r="B48" s="16"/>
      <c r="C48" s="12"/>
      <c r="D48" s="12"/>
      <c r="E48" s="12"/>
    </row>
    <row r="49" spans="1:8" ht="45.75" thickBot="1" x14ac:dyDescent="0.35">
      <c r="B49" s="1" t="s">
        <v>0</v>
      </c>
      <c r="C49" s="2" t="s">
        <v>1</v>
      </c>
      <c r="D49" s="29" t="s">
        <v>18</v>
      </c>
      <c r="E49" s="27" t="s">
        <v>3</v>
      </c>
      <c r="F49" s="33" t="s">
        <v>98</v>
      </c>
      <c r="G49" s="33" t="s">
        <v>106</v>
      </c>
      <c r="H49" s="33" t="s">
        <v>124</v>
      </c>
    </row>
    <row r="50" spans="1:8" x14ac:dyDescent="0.2">
      <c r="B50" s="3"/>
      <c r="C50" s="3"/>
      <c r="D50" s="4"/>
      <c r="E50" s="4"/>
      <c r="F50" s="7"/>
      <c r="G50" s="7"/>
      <c r="H50" s="7"/>
    </row>
    <row r="51" spans="1:8" x14ac:dyDescent="0.2">
      <c r="B51" s="6" t="s">
        <v>4</v>
      </c>
      <c r="C51" s="7" t="s">
        <v>4</v>
      </c>
      <c r="D51" s="8" t="s">
        <v>5</v>
      </c>
      <c r="E51" s="8" t="s">
        <v>6</v>
      </c>
      <c r="F51" s="32">
        <v>43444</v>
      </c>
      <c r="G51" s="32">
        <v>43521</v>
      </c>
      <c r="H51" s="32">
        <v>43598</v>
      </c>
    </row>
    <row r="52" spans="1:8" x14ac:dyDescent="0.2">
      <c r="A52">
        <v>11</v>
      </c>
      <c r="B52" s="7">
        <v>1</v>
      </c>
      <c r="C52" s="7">
        <f t="shared" ref="C52:C63" si="2">SUM(F52:H52)</f>
        <v>1600</v>
      </c>
      <c r="D52" s="35" t="s">
        <v>176</v>
      </c>
      <c r="E52" s="41" t="s">
        <v>63</v>
      </c>
      <c r="F52" s="7"/>
      <c r="G52" s="22"/>
      <c r="H52" s="22">
        <v>1600</v>
      </c>
    </row>
    <row r="53" spans="1:8" x14ac:dyDescent="0.2">
      <c r="A53">
        <v>11</v>
      </c>
      <c r="B53" s="7">
        <v>2</v>
      </c>
      <c r="C53" s="7">
        <f t="shared" si="2"/>
        <v>1600</v>
      </c>
      <c r="D53" s="38" t="s">
        <v>151</v>
      </c>
      <c r="E53" s="38" t="s">
        <v>44</v>
      </c>
      <c r="F53" s="7"/>
      <c r="G53" s="22">
        <v>1600</v>
      </c>
      <c r="H53" s="22"/>
    </row>
    <row r="54" spans="1:8" x14ac:dyDescent="0.2">
      <c r="A54">
        <v>11</v>
      </c>
      <c r="B54" s="7">
        <v>3</v>
      </c>
      <c r="C54" s="7">
        <f t="shared" si="2"/>
        <v>1360</v>
      </c>
      <c r="D54" s="35" t="s">
        <v>149</v>
      </c>
      <c r="E54" s="38" t="s">
        <v>44</v>
      </c>
      <c r="F54" s="7"/>
      <c r="G54" s="22"/>
      <c r="H54" s="22">
        <v>1360</v>
      </c>
    </row>
    <row r="55" spans="1:8" x14ac:dyDescent="0.2">
      <c r="A55">
        <v>11</v>
      </c>
      <c r="B55" s="7">
        <v>4</v>
      </c>
      <c r="C55" s="7">
        <f t="shared" si="2"/>
        <v>1360</v>
      </c>
      <c r="D55" s="40" t="s">
        <v>112</v>
      </c>
      <c r="E55" s="38" t="s">
        <v>114</v>
      </c>
      <c r="F55" s="7"/>
      <c r="G55" s="22">
        <v>1360</v>
      </c>
      <c r="H55" s="22"/>
    </row>
    <row r="56" spans="1:8" x14ac:dyDescent="0.2">
      <c r="A56">
        <v>11</v>
      </c>
      <c r="B56" s="7">
        <v>5</v>
      </c>
      <c r="C56" s="7">
        <f t="shared" si="2"/>
        <v>1120</v>
      </c>
      <c r="D56" s="40" t="s">
        <v>164</v>
      </c>
      <c r="E56" s="38" t="s">
        <v>153</v>
      </c>
      <c r="F56" s="7"/>
      <c r="G56" s="22"/>
      <c r="H56" s="22">
        <v>1120</v>
      </c>
    </row>
    <row r="57" spans="1:8" x14ac:dyDescent="0.2">
      <c r="A57">
        <v>19</v>
      </c>
      <c r="B57" s="7">
        <v>6</v>
      </c>
      <c r="C57" s="7">
        <f t="shared" si="2"/>
        <v>1120</v>
      </c>
      <c r="D57" s="9" t="s">
        <v>155</v>
      </c>
      <c r="E57" s="5" t="s">
        <v>150</v>
      </c>
      <c r="F57" s="7"/>
      <c r="G57" s="22"/>
      <c r="H57" s="22">
        <v>1120</v>
      </c>
    </row>
    <row r="58" spans="1:8" x14ac:dyDescent="0.2">
      <c r="A58">
        <v>11</v>
      </c>
      <c r="B58" s="7">
        <v>7</v>
      </c>
      <c r="C58" s="7">
        <f t="shared" si="2"/>
        <v>880</v>
      </c>
      <c r="D58" s="40" t="s">
        <v>152</v>
      </c>
      <c r="E58" s="38" t="s">
        <v>156</v>
      </c>
      <c r="F58" s="7"/>
      <c r="G58" s="22"/>
      <c r="H58" s="22">
        <v>880</v>
      </c>
    </row>
    <row r="59" spans="1:8" x14ac:dyDescent="0.2">
      <c r="A59">
        <v>19</v>
      </c>
      <c r="B59" s="7">
        <v>8</v>
      </c>
      <c r="C59" s="7">
        <f t="shared" si="2"/>
        <v>880</v>
      </c>
      <c r="D59" s="35" t="s">
        <v>154</v>
      </c>
      <c r="E59" s="9" t="s">
        <v>157</v>
      </c>
      <c r="F59" s="22"/>
      <c r="G59" s="22"/>
      <c r="H59" s="22">
        <v>880</v>
      </c>
    </row>
    <row r="60" spans="1:8" x14ac:dyDescent="0.2">
      <c r="A60">
        <v>11</v>
      </c>
      <c r="B60" s="7">
        <v>9</v>
      </c>
      <c r="C60" s="7">
        <f t="shared" si="2"/>
        <v>640</v>
      </c>
      <c r="D60" s="39" t="s">
        <v>129</v>
      </c>
      <c r="E60" s="42" t="s">
        <v>166</v>
      </c>
      <c r="F60" s="7"/>
      <c r="G60" s="22"/>
      <c r="H60" s="22">
        <v>640</v>
      </c>
    </row>
    <row r="61" spans="1:8" x14ac:dyDescent="0.2">
      <c r="A61">
        <v>11</v>
      </c>
      <c r="B61" s="7">
        <v>10</v>
      </c>
      <c r="C61" s="7">
        <f t="shared" si="2"/>
        <v>640</v>
      </c>
      <c r="D61" s="39" t="s">
        <v>158</v>
      </c>
      <c r="E61" s="42" t="s">
        <v>161</v>
      </c>
      <c r="F61" s="7"/>
      <c r="G61" s="22"/>
      <c r="H61" s="22">
        <v>640</v>
      </c>
    </row>
    <row r="62" spans="1:8" x14ac:dyDescent="0.2">
      <c r="A62">
        <v>11</v>
      </c>
      <c r="B62" s="7">
        <v>11</v>
      </c>
      <c r="C62" s="7">
        <f t="shared" si="2"/>
        <v>640</v>
      </c>
      <c r="D62" s="35" t="s">
        <v>162</v>
      </c>
      <c r="E62" s="35" t="s">
        <v>159</v>
      </c>
      <c r="F62" s="7"/>
      <c r="G62" s="22"/>
      <c r="H62" s="22">
        <v>640</v>
      </c>
    </row>
    <row r="63" spans="1:8" x14ac:dyDescent="0.2">
      <c r="A63">
        <v>11</v>
      </c>
      <c r="B63" s="7">
        <v>12</v>
      </c>
      <c r="C63" s="7">
        <f t="shared" si="2"/>
        <v>640</v>
      </c>
      <c r="D63" s="39" t="s">
        <v>163</v>
      </c>
      <c r="E63" s="35" t="s">
        <v>165</v>
      </c>
      <c r="F63" s="7"/>
      <c r="G63" s="22"/>
      <c r="H63" s="22">
        <v>640</v>
      </c>
    </row>
    <row r="64" spans="1:8" x14ac:dyDescent="0.2">
      <c r="B64" s="10"/>
      <c r="C64" s="10"/>
      <c r="D64" s="25"/>
      <c r="E64" s="25"/>
    </row>
    <row r="65" spans="1:8" ht="13.5" thickBot="1" x14ac:dyDescent="0.25">
      <c r="B65" s="17"/>
      <c r="C65" s="12"/>
      <c r="D65" s="12"/>
      <c r="E65" s="12"/>
    </row>
    <row r="66" spans="1:8" ht="45.75" thickBot="1" x14ac:dyDescent="0.35">
      <c r="B66" s="1" t="s">
        <v>0</v>
      </c>
      <c r="C66" s="2" t="s">
        <v>1</v>
      </c>
      <c r="D66" s="29" t="s">
        <v>19</v>
      </c>
      <c r="E66" s="27" t="s">
        <v>3</v>
      </c>
      <c r="F66" s="33" t="s">
        <v>98</v>
      </c>
      <c r="G66" s="33" t="s">
        <v>106</v>
      </c>
      <c r="H66" s="33" t="s">
        <v>124</v>
      </c>
    </row>
    <row r="67" spans="1:8" x14ac:dyDescent="0.2">
      <c r="B67" s="3"/>
      <c r="C67" s="3"/>
      <c r="D67" s="4"/>
      <c r="E67" s="4"/>
      <c r="F67" s="7"/>
      <c r="G67" s="7"/>
      <c r="H67" s="7"/>
    </row>
    <row r="68" spans="1:8" x14ac:dyDescent="0.2">
      <c r="B68" s="6" t="s">
        <v>4</v>
      </c>
      <c r="C68" s="7" t="s">
        <v>4</v>
      </c>
      <c r="D68" s="8" t="s">
        <v>5</v>
      </c>
      <c r="E68" s="8" t="s">
        <v>6</v>
      </c>
      <c r="F68" s="32">
        <v>43444</v>
      </c>
      <c r="G68" s="32">
        <v>43521</v>
      </c>
      <c r="H68" s="32">
        <v>43598</v>
      </c>
    </row>
    <row r="69" spans="1:8" x14ac:dyDescent="0.2">
      <c r="A69">
        <v>9</v>
      </c>
      <c r="B69" s="7">
        <v>1</v>
      </c>
      <c r="C69" s="7">
        <f t="shared" ref="C69:C75" si="3">SUM(F69:H69)</f>
        <v>1600</v>
      </c>
      <c r="D69" s="36" t="s">
        <v>68</v>
      </c>
      <c r="E69" s="5" t="s">
        <v>168</v>
      </c>
      <c r="F69" s="7"/>
      <c r="G69" s="22"/>
      <c r="H69" s="22">
        <v>1600</v>
      </c>
    </row>
    <row r="70" spans="1:8" x14ac:dyDescent="0.2">
      <c r="A70">
        <v>9</v>
      </c>
      <c r="B70" s="7">
        <v>2</v>
      </c>
      <c r="C70" s="7">
        <f t="shared" si="3"/>
        <v>1600</v>
      </c>
      <c r="D70" s="62" t="s">
        <v>53</v>
      </c>
      <c r="E70" s="35" t="s">
        <v>52</v>
      </c>
      <c r="F70" s="7"/>
      <c r="G70" s="22">
        <v>1600</v>
      </c>
      <c r="H70" s="22"/>
    </row>
    <row r="71" spans="1:8" x14ac:dyDescent="0.2">
      <c r="A71">
        <v>9</v>
      </c>
      <c r="B71" s="7">
        <v>3</v>
      </c>
      <c r="C71" s="7">
        <f t="shared" si="3"/>
        <v>1360</v>
      </c>
      <c r="D71" s="35" t="s">
        <v>167</v>
      </c>
      <c r="E71" s="62" t="s">
        <v>172</v>
      </c>
      <c r="F71" s="7"/>
      <c r="G71" s="22"/>
      <c r="H71" s="22">
        <v>1360</v>
      </c>
    </row>
    <row r="72" spans="1:8" x14ac:dyDescent="0.2">
      <c r="A72">
        <v>9</v>
      </c>
      <c r="B72" s="7">
        <v>4</v>
      </c>
      <c r="C72" s="7">
        <f t="shared" si="3"/>
        <v>1360</v>
      </c>
      <c r="D72" s="35" t="s">
        <v>113</v>
      </c>
      <c r="E72" s="35" t="s">
        <v>115</v>
      </c>
      <c r="F72" s="7"/>
      <c r="G72" s="22">
        <v>1360</v>
      </c>
      <c r="H72" s="22"/>
    </row>
    <row r="73" spans="1:8" x14ac:dyDescent="0.2">
      <c r="A73">
        <v>9</v>
      </c>
      <c r="B73" s="7">
        <v>5</v>
      </c>
      <c r="C73" s="7">
        <f t="shared" si="3"/>
        <v>1120</v>
      </c>
      <c r="D73" s="42" t="s">
        <v>92</v>
      </c>
      <c r="E73" s="5" t="s">
        <v>174</v>
      </c>
      <c r="F73" s="7"/>
      <c r="G73" s="22"/>
      <c r="H73" s="22">
        <v>1120</v>
      </c>
    </row>
    <row r="74" spans="1:8" x14ac:dyDescent="0.2">
      <c r="A74">
        <v>9</v>
      </c>
      <c r="B74" s="7">
        <v>6</v>
      </c>
      <c r="C74" s="7">
        <f t="shared" si="3"/>
        <v>880</v>
      </c>
      <c r="D74" s="42" t="s">
        <v>175</v>
      </c>
      <c r="E74" s="35" t="s">
        <v>173</v>
      </c>
      <c r="F74" s="7"/>
      <c r="G74" s="22"/>
      <c r="H74" s="22">
        <v>880</v>
      </c>
    </row>
    <row r="75" spans="1:8" x14ac:dyDescent="0.2">
      <c r="A75">
        <v>9</v>
      </c>
      <c r="B75" s="7">
        <v>7</v>
      </c>
      <c r="C75" s="7">
        <f t="shared" si="3"/>
        <v>880</v>
      </c>
      <c r="D75" s="35" t="s">
        <v>171</v>
      </c>
      <c r="E75" s="35" t="s">
        <v>169</v>
      </c>
      <c r="F75" s="7"/>
      <c r="G75" s="22"/>
      <c r="H75" s="22">
        <v>880</v>
      </c>
    </row>
    <row r="76" spans="1:8" x14ac:dyDescent="0.2">
      <c r="B76" s="10"/>
      <c r="C76" s="10"/>
      <c r="D76" s="12"/>
      <c r="E76" s="12"/>
    </row>
    <row r="77" spans="1:8" ht="13.5" thickBot="1" x14ac:dyDescent="0.25">
      <c r="B77" s="16"/>
      <c r="C77" s="12"/>
      <c r="D77" s="12"/>
      <c r="E77" s="12"/>
    </row>
    <row r="78" spans="1:8" ht="45.75" thickBot="1" x14ac:dyDescent="0.35">
      <c r="B78" s="1" t="s">
        <v>0</v>
      </c>
      <c r="C78" s="2" t="s">
        <v>1</v>
      </c>
      <c r="D78" s="29" t="s">
        <v>20</v>
      </c>
      <c r="E78" s="27"/>
      <c r="F78" s="33" t="s">
        <v>98</v>
      </c>
      <c r="G78" s="33" t="s">
        <v>106</v>
      </c>
      <c r="H78" s="33" t="s">
        <v>124</v>
      </c>
    </row>
    <row r="79" spans="1:8" x14ac:dyDescent="0.2">
      <c r="B79" s="3"/>
      <c r="C79" s="3"/>
      <c r="D79" s="4"/>
      <c r="E79" s="4"/>
      <c r="F79" s="7"/>
      <c r="G79" s="7"/>
      <c r="H79" s="7"/>
    </row>
    <row r="80" spans="1:8" x14ac:dyDescent="0.2">
      <c r="B80" s="6" t="s">
        <v>4</v>
      </c>
      <c r="C80" s="7" t="s">
        <v>4</v>
      </c>
      <c r="D80" s="8" t="s">
        <v>5</v>
      </c>
      <c r="E80" s="8" t="s">
        <v>6</v>
      </c>
      <c r="F80" s="32">
        <v>43444</v>
      </c>
      <c r="G80" s="32">
        <v>43521</v>
      </c>
      <c r="H80" s="32">
        <v>43598</v>
      </c>
    </row>
    <row r="81" spans="1:8" x14ac:dyDescent="0.2">
      <c r="A81">
        <v>36</v>
      </c>
      <c r="B81" s="7">
        <v>1</v>
      </c>
      <c r="C81" s="7">
        <f t="shared" ref="C81:C94" si="4">SUM(F81:H81)</f>
        <v>3200</v>
      </c>
      <c r="D81" s="9" t="s">
        <v>63</v>
      </c>
      <c r="E81" s="5" t="s">
        <v>68</v>
      </c>
      <c r="F81" s="22">
        <v>1600</v>
      </c>
      <c r="G81" s="22"/>
      <c r="H81" s="22">
        <v>1600</v>
      </c>
    </row>
    <row r="82" spans="1:8" x14ac:dyDescent="0.2">
      <c r="A82">
        <v>17</v>
      </c>
      <c r="B82" s="7">
        <v>2</v>
      </c>
      <c r="C82" s="7">
        <f t="shared" si="4"/>
        <v>1600</v>
      </c>
      <c r="D82" s="35" t="s">
        <v>114</v>
      </c>
      <c r="E82" s="42" t="s">
        <v>113</v>
      </c>
      <c r="F82" s="22"/>
      <c r="G82" s="22">
        <v>1600</v>
      </c>
      <c r="H82" s="22"/>
    </row>
    <row r="83" spans="1:8" x14ac:dyDescent="0.2">
      <c r="A83">
        <v>21</v>
      </c>
      <c r="B83" s="7">
        <v>3</v>
      </c>
      <c r="C83" s="7">
        <f t="shared" si="4"/>
        <v>1360</v>
      </c>
      <c r="D83" s="38" t="s">
        <v>149</v>
      </c>
      <c r="E83" s="42" t="s">
        <v>172</v>
      </c>
      <c r="F83" s="22"/>
      <c r="G83" s="22"/>
      <c r="H83" s="22">
        <v>1360</v>
      </c>
    </row>
    <row r="84" spans="1:8" x14ac:dyDescent="0.2">
      <c r="A84">
        <v>21</v>
      </c>
      <c r="B84" s="7">
        <v>4</v>
      </c>
      <c r="C84" s="7">
        <f t="shared" si="4"/>
        <v>1360</v>
      </c>
      <c r="D84" s="40" t="s">
        <v>112</v>
      </c>
      <c r="E84" s="42" t="s">
        <v>115</v>
      </c>
      <c r="F84" s="22"/>
      <c r="G84" s="22">
        <v>1360</v>
      </c>
      <c r="H84" s="22"/>
    </row>
    <row r="85" spans="1:8" x14ac:dyDescent="0.2">
      <c r="A85">
        <v>21</v>
      </c>
      <c r="B85" s="7">
        <v>5</v>
      </c>
      <c r="C85" s="7">
        <f t="shared" si="4"/>
        <v>1120</v>
      </c>
      <c r="D85" s="35" t="s">
        <v>151</v>
      </c>
      <c r="E85" s="35" t="s">
        <v>171</v>
      </c>
      <c r="F85" s="22"/>
      <c r="G85" s="22"/>
      <c r="H85" s="22">
        <v>1120</v>
      </c>
    </row>
    <row r="86" spans="1:8" x14ac:dyDescent="0.2">
      <c r="A86">
        <v>21</v>
      </c>
      <c r="B86" s="7">
        <v>6</v>
      </c>
      <c r="C86" s="7">
        <f t="shared" si="4"/>
        <v>1120</v>
      </c>
      <c r="D86" s="38" t="s">
        <v>162</v>
      </c>
      <c r="E86" s="35" t="s">
        <v>92</v>
      </c>
      <c r="F86" s="22"/>
      <c r="G86" s="22"/>
      <c r="H86" s="22">
        <v>1120</v>
      </c>
    </row>
    <row r="87" spans="1:8" x14ac:dyDescent="0.2">
      <c r="A87">
        <v>21</v>
      </c>
      <c r="B87" s="7">
        <v>7</v>
      </c>
      <c r="C87" s="7">
        <f t="shared" si="4"/>
        <v>880</v>
      </c>
      <c r="D87" s="40" t="s">
        <v>158</v>
      </c>
      <c r="E87" s="42" t="s">
        <v>175</v>
      </c>
      <c r="F87" s="22"/>
      <c r="G87" s="22"/>
      <c r="H87" s="22">
        <v>880</v>
      </c>
    </row>
    <row r="88" spans="1:8" x14ac:dyDescent="0.2">
      <c r="A88">
        <v>21</v>
      </c>
      <c r="B88" s="7">
        <v>8</v>
      </c>
      <c r="C88" s="7">
        <f t="shared" si="4"/>
        <v>880</v>
      </c>
      <c r="D88" s="35" t="s">
        <v>156</v>
      </c>
      <c r="E88" s="35" t="s">
        <v>173</v>
      </c>
      <c r="F88" s="22"/>
      <c r="G88" s="22"/>
      <c r="H88" s="22">
        <v>880</v>
      </c>
    </row>
    <row r="89" spans="1:8" x14ac:dyDescent="0.2">
      <c r="A89">
        <v>17</v>
      </c>
      <c r="B89" s="7">
        <v>9</v>
      </c>
      <c r="C89" s="7">
        <f t="shared" si="4"/>
        <v>880</v>
      </c>
      <c r="D89" s="35" t="s">
        <v>44</v>
      </c>
      <c r="E89" s="35" t="s">
        <v>53</v>
      </c>
      <c r="F89" s="22"/>
      <c r="G89" s="22"/>
      <c r="H89" s="22">
        <v>880</v>
      </c>
    </row>
    <row r="90" spans="1:8" x14ac:dyDescent="0.2">
      <c r="A90">
        <v>17</v>
      </c>
      <c r="B90" s="7">
        <v>10</v>
      </c>
      <c r="C90" s="7">
        <f t="shared" si="4"/>
        <v>880</v>
      </c>
      <c r="D90" s="5" t="s">
        <v>150</v>
      </c>
      <c r="E90" s="38" t="s">
        <v>52</v>
      </c>
      <c r="F90" s="22"/>
      <c r="G90" s="22"/>
      <c r="H90" s="22">
        <v>880</v>
      </c>
    </row>
    <row r="91" spans="1:8" x14ac:dyDescent="0.2">
      <c r="A91">
        <v>21</v>
      </c>
      <c r="B91" s="7">
        <v>11</v>
      </c>
      <c r="C91" s="7">
        <f t="shared" si="4"/>
        <v>640</v>
      </c>
      <c r="D91" s="40" t="s">
        <v>125</v>
      </c>
      <c r="E91" s="35" t="s">
        <v>167</v>
      </c>
      <c r="F91" s="22"/>
      <c r="G91" s="22"/>
      <c r="H91" s="22">
        <v>640</v>
      </c>
    </row>
    <row r="92" spans="1:8" x14ac:dyDescent="0.2">
      <c r="A92">
        <v>21</v>
      </c>
      <c r="B92" s="7">
        <v>12</v>
      </c>
      <c r="C92" s="7">
        <f t="shared" si="4"/>
        <v>640</v>
      </c>
      <c r="D92" s="5" t="s">
        <v>65</v>
      </c>
      <c r="E92" s="35" t="s">
        <v>56</v>
      </c>
      <c r="F92" s="22"/>
      <c r="G92" s="22"/>
      <c r="H92" s="22">
        <v>640</v>
      </c>
    </row>
    <row r="93" spans="1:8" x14ac:dyDescent="0.2">
      <c r="A93">
        <v>21</v>
      </c>
      <c r="B93" s="7">
        <v>13</v>
      </c>
      <c r="C93" s="7">
        <f t="shared" si="4"/>
        <v>640</v>
      </c>
      <c r="D93" s="40" t="s">
        <v>152</v>
      </c>
      <c r="E93" s="35" t="s">
        <v>169</v>
      </c>
      <c r="F93" s="22"/>
      <c r="G93" s="22"/>
      <c r="H93" s="22">
        <v>640</v>
      </c>
    </row>
    <row r="94" spans="1:8" x14ac:dyDescent="0.2">
      <c r="A94">
        <v>17</v>
      </c>
      <c r="B94" s="7">
        <v>14</v>
      </c>
      <c r="C94" s="7">
        <f t="shared" si="4"/>
        <v>640</v>
      </c>
      <c r="D94" s="35" t="s">
        <v>159</v>
      </c>
      <c r="E94" s="5" t="s">
        <v>174</v>
      </c>
      <c r="F94" s="22"/>
      <c r="G94" s="22"/>
      <c r="H94" s="22">
        <v>640</v>
      </c>
    </row>
  </sheetData>
  <sortState ref="A81:H95">
    <sortCondition descending="1" ref="C81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B3" zoomScale="90" zoomScaleNormal="90" workbookViewId="0">
      <selection activeCell="D71" sqref="D71"/>
    </sheetView>
  </sheetViews>
  <sheetFormatPr defaultRowHeight="12.75" x14ac:dyDescent="0.2"/>
  <cols>
    <col min="1" max="1" width="9.140625" hidden="1" customWidth="1"/>
    <col min="4" max="4" width="47.42578125" bestFit="1" customWidth="1"/>
    <col min="5" max="5" width="42.140625" customWidth="1"/>
    <col min="6" max="8" width="10.42578125" customWidth="1"/>
  </cols>
  <sheetData>
    <row r="1" spans="1:8" ht="45.75" thickBot="1" x14ac:dyDescent="0.35">
      <c r="B1" s="1" t="s">
        <v>0</v>
      </c>
      <c r="C1" s="19" t="s">
        <v>1</v>
      </c>
      <c r="D1" s="29" t="s">
        <v>21</v>
      </c>
      <c r="E1" s="27" t="s">
        <v>3</v>
      </c>
      <c r="F1" s="33" t="s">
        <v>98</v>
      </c>
      <c r="G1" s="33" t="s">
        <v>106</v>
      </c>
      <c r="H1" s="33" t="s">
        <v>124</v>
      </c>
    </row>
    <row r="2" spans="1:8" x14ac:dyDescent="0.2">
      <c r="B2" s="3"/>
      <c r="C2" s="3"/>
      <c r="D2" s="4"/>
      <c r="E2" s="4"/>
      <c r="F2" s="7"/>
      <c r="G2" s="7"/>
      <c r="H2" s="7"/>
    </row>
    <row r="3" spans="1:8" x14ac:dyDescent="0.2">
      <c r="B3" s="6" t="s">
        <v>4</v>
      </c>
      <c r="C3" s="7" t="s">
        <v>4</v>
      </c>
      <c r="D3" s="8" t="s">
        <v>5</v>
      </c>
      <c r="E3" s="8" t="s">
        <v>6</v>
      </c>
      <c r="F3" s="32">
        <v>43444</v>
      </c>
      <c r="G3" s="32">
        <v>43521</v>
      </c>
      <c r="H3" s="32">
        <v>43598</v>
      </c>
    </row>
    <row r="4" spans="1:8" x14ac:dyDescent="0.2">
      <c r="A4">
        <v>50</v>
      </c>
      <c r="B4" s="7">
        <v>1</v>
      </c>
      <c r="C4" s="7">
        <f t="shared" ref="C4:C18" si="0">SUM(F4:H4)</f>
        <v>3600</v>
      </c>
      <c r="D4" s="35" t="s">
        <v>93</v>
      </c>
      <c r="E4" s="37"/>
      <c r="F4" s="22">
        <v>1120</v>
      </c>
      <c r="G4" s="22">
        <v>1360</v>
      </c>
      <c r="H4" s="22">
        <v>1120</v>
      </c>
    </row>
    <row r="5" spans="1:8" x14ac:dyDescent="0.2">
      <c r="A5">
        <v>26</v>
      </c>
      <c r="B5" s="7">
        <v>2</v>
      </c>
      <c r="C5" s="7">
        <f t="shared" si="0"/>
        <v>3200</v>
      </c>
      <c r="D5" s="37" t="s">
        <v>69</v>
      </c>
      <c r="E5" s="9"/>
      <c r="F5" s="22">
        <v>1600</v>
      </c>
      <c r="G5" s="22"/>
      <c r="H5" s="22">
        <v>1600</v>
      </c>
    </row>
    <row r="6" spans="1:8" x14ac:dyDescent="0.2">
      <c r="A6">
        <v>6</v>
      </c>
      <c r="B6" s="7">
        <v>3</v>
      </c>
      <c r="C6" s="7">
        <f t="shared" si="0"/>
        <v>2960</v>
      </c>
      <c r="D6" s="37" t="s">
        <v>228</v>
      </c>
      <c r="E6" s="9"/>
      <c r="F6" s="22">
        <v>1360</v>
      </c>
      <c r="G6" s="22">
        <v>1600</v>
      </c>
      <c r="H6" s="22"/>
    </row>
    <row r="7" spans="1:8" x14ac:dyDescent="0.2">
      <c r="A7">
        <v>26</v>
      </c>
      <c r="B7" s="7">
        <v>4</v>
      </c>
      <c r="C7" s="7">
        <f t="shared" si="0"/>
        <v>2880</v>
      </c>
      <c r="D7" s="9" t="s">
        <v>74</v>
      </c>
      <c r="E7" s="9"/>
      <c r="F7" s="22">
        <v>400</v>
      </c>
      <c r="G7" s="22">
        <v>1120</v>
      </c>
      <c r="H7" s="22">
        <v>1360</v>
      </c>
    </row>
    <row r="8" spans="1:8" x14ac:dyDescent="0.2">
      <c r="A8">
        <v>41</v>
      </c>
      <c r="B8" s="7">
        <v>5</v>
      </c>
      <c r="C8" s="7">
        <f t="shared" si="0"/>
        <v>2640</v>
      </c>
      <c r="D8" s="34" t="s">
        <v>178</v>
      </c>
      <c r="E8" s="9"/>
      <c r="F8" s="22">
        <v>880</v>
      </c>
      <c r="G8" s="22">
        <v>640</v>
      </c>
      <c r="H8" s="22">
        <v>1120</v>
      </c>
    </row>
    <row r="9" spans="1:8" x14ac:dyDescent="0.2">
      <c r="A9">
        <v>50</v>
      </c>
      <c r="B9" s="7">
        <v>6</v>
      </c>
      <c r="C9" s="7">
        <f t="shared" si="0"/>
        <v>2400</v>
      </c>
      <c r="D9" s="35" t="s">
        <v>179</v>
      </c>
      <c r="E9" s="9"/>
      <c r="F9" s="22">
        <v>400</v>
      </c>
      <c r="G9" s="22">
        <v>1120</v>
      </c>
      <c r="H9" s="22">
        <v>880</v>
      </c>
    </row>
    <row r="10" spans="1:8" x14ac:dyDescent="0.2">
      <c r="A10">
        <v>50</v>
      </c>
      <c r="B10" s="7">
        <v>7</v>
      </c>
      <c r="C10" s="7">
        <f t="shared" si="0"/>
        <v>2160</v>
      </c>
      <c r="D10" s="35" t="s">
        <v>100</v>
      </c>
      <c r="E10" s="9"/>
      <c r="F10" s="22">
        <v>880</v>
      </c>
      <c r="G10" s="22">
        <v>640</v>
      </c>
      <c r="H10" s="22">
        <v>640</v>
      </c>
    </row>
    <row r="11" spans="1:8" x14ac:dyDescent="0.2">
      <c r="A11">
        <v>6</v>
      </c>
      <c r="B11" s="7">
        <v>8</v>
      </c>
      <c r="C11" s="7">
        <f t="shared" si="0"/>
        <v>1760</v>
      </c>
      <c r="D11" s="9" t="s">
        <v>70</v>
      </c>
      <c r="E11" s="9"/>
      <c r="F11" s="22">
        <v>1120</v>
      </c>
      <c r="G11" s="22"/>
      <c r="H11" s="22">
        <v>640</v>
      </c>
    </row>
    <row r="12" spans="1:8" x14ac:dyDescent="0.2">
      <c r="A12">
        <v>41</v>
      </c>
      <c r="B12" s="7">
        <v>9</v>
      </c>
      <c r="C12" s="7">
        <f t="shared" si="0"/>
        <v>1680</v>
      </c>
      <c r="D12" s="41" t="s">
        <v>180</v>
      </c>
      <c r="E12" s="9"/>
      <c r="F12" s="22">
        <v>400</v>
      </c>
      <c r="G12" s="22">
        <v>640</v>
      </c>
      <c r="H12" s="22">
        <v>640</v>
      </c>
    </row>
    <row r="13" spans="1:8" x14ac:dyDescent="0.2">
      <c r="A13">
        <v>41</v>
      </c>
      <c r="B13" s="7">
        <v>10</v>
      </c>
      <c r="C13" s="7">
        <f t="shared" si="0"/>
        <v>1680</v>
      </c>
      <c r="D13" s="39" t="s">
        <v>94</v>
      </c>
      <c r="E13" s="9"/>
      <c r="F13" s="22">
        <v>400</v>
      </c>
      <c r="G13" s="22">
        <v>640</v>
      </c>
      <c r="H13" s="22">
        <v>640</v>
      </c>
    </row>
    <row r="14" spans="1:8" x14ac:dyDescent="0.2">
      <c r="A14">
        <v>24</v>
      </c>
      <c r="B14" s="7">
        <v>11</v>
      </c>
      <c r="C14" s="7">
        <f t="shared" si="0"/>
        <v>1040</v>
      </c>
      <c r="D14" s="35" t="s">
        <v>72</v>
      </c>
      <c r="E14" s="9"/>
      <c r="F14" s="22">
        <v>400</v>
      </c>
      <c r="G14" s="22">
        <v>640</v>
      </c>
      <c r="H14" s="22"/>
    </row>
    <row r="15" spans="1:8" x14ac:dyDescent="0.2">
      <c r="A15">
        <v>26</v>
      </c>
      <c r="B15" s="7">
        <v>12</v>
      </c>
      <c r="C15" s="7">
        <f t="shared" si="0"/>
        <v>640</v>
      </c>
      <c r="D15" s="38" t="s">
        <v>71</v>
      </c>
      <c r="E15" s="9"/>
      <c r="F15" s="22"/>
      <c r="G15" s="22"/>
      <c r="H15" s="22">
        <v>640</v>
      </c>
    </row>
    <row r="16" spans="1:8" x14ac:dyDescent="0.2">
      <c r="A16">
        <v>50</v>
      </c>
      <c r="B16" s="7">
        <v>13</v>
      </c>
      <c r="C16" s="7">
        <f t="shared" si="0"/>
        <v>640</v>
      </c>
      <c r="D16" s="35" t="s">
        <v>116</v>
      </c>
      <c r="E16" s="9"/>
      <c r="F16" s="22"/>
      <c r="G16" s="22">
        <v>640</v>
      </c>
      <c r="H16" s="22"/>
    </row>
    <row r="17" spans="1:8" x14ac:dyDescent="0.2">
      <c r="A17">
        <v>41</v>
      </c>
      <c r="B17" s="7">
        <v>14</v>
      </c>
      <c r="C17" s="7">
        <f t="shared" si="0"/>
        <v>640</v>
      </c>
      <c r="D17" s="41" t="s">
        <v>63</v>
      </c>
      <c r="E17" s="9"/>
      <c r="F17" s="22">
        <v>640</v>
      </c>
      <c r="G17" s="22"/>
      <c r="H17" s="22"/>
    </row>
    <row r="18" spans="1:8" x14ac:dyDescent="0.2">
      <c r="A18">
        <v>52</v>
      </c>
      <c r="B18" s="7">
        <v>15</v>
      </c>
      <c r="C18" s="7">
        <f t="shared" si="0"/>
        <v>640</v>
      </c>
      <c r="D18" s="42" t="s">
        <v>101</v>
      </c>
      <c r="E18" s="9"/>
      <c r="F18" s="22">
        <v>640</v>
      </c>
      <c r="G18" s="22"/>
      <c r="H18" s="22"/>
    </row>
    <row r="19" spans="1:8" x14ac:dyDescent="0.2">
      <c r="B19" s="10"/>
      <c r="C19" s="10"/>
      <c r="D19" s="26"/>
      <c r="E19" s="20"/>
    </row>
    <row r="20" spans="1:8" ht="13.5" thickBot="1" x14ac:dyDescent="0.25">
      <c r="B20" s="10"/>
      <c r="C20" s="11"/>
      <c r="D20" s="12"/>
      <c r="E20" s="12"/>
    </row>
    <row r="21" spans="1:8" ht="45.75" thickBot="1" x14ac:dyDescent="0.35">
      <c r="B21" s="1" t="s">
        <v>0</v>
      </c>
      <c r="C21" s="2" t="s">
        <v>1</v>
      </c>
      <c r="D21" s="29" t="s">
        <v>22</v>
      </c>
      <c r="E21" s="23"/>
      <c r="F21" s="33" t="s">
        <v>98</v>
      </c>
      <c r="G21" s="33" t="s">
        <v>106</v>
      </c>
      <c r="H21" s="33" t="s">
        <v>124</v>
      </c>
    </row>
    <row r="22" spans="1:8" x14ac:dyDescent="0.2">
      <c r="B22" s="3"/>
      <c r="C22" s="3"/>
      <c r="D22" s="13"/>
      <c r="E22" s="14"/>
      <c r="F22" s="7"/>
      <c r="G22" s="7"/>
      <c r="H22" s="7"/>
    </row>
    <row r="23" spans="1:8" x14ac:dyDescent="0.2">
      <c r="B23" s="6" t="s">
        <v>4</v>
      </c>
      <c r="C23" s="7" t="s">
        <v>4</v>
      </c>
      <c r="D23" s="15" t="s">
        <v>5</v>
      </c>
      <c r="E23" s="15" t="s">
        <v>6</v>
      </c>
      <c r="F23" s="32">
        <v>43444</v>
      </c>
      <c r="G23" s="32">
        <v>43521</v>
      </c>
      <c r="H23" s="32">
        <v>43598</v>
      </c>
    </row>
    <row r="24" spans="1:8" x14ac:dyDescent="0.2">
      <c r="A24">
        <v>5</v>
      </c>
      <c r="B24" s="7">
        <v>1</v>
      </c>
      <c r="C24" s="7">
        <f t="shared" ref="C24:C37" si="1">SUM(F24:H24)</f>
        <v>3840</v>
      </c>
      <c r="D24" s="34" t="s">
        <v>76</v>
      </c>
      <c r="E24" s="5"/>
      <c r="F24" s="22">
        <v>1600</v>
      </c>
      <c r="G24" s="22">
        <v>1600</v>
      </c>
      <c r="H24" s="22">
        <v>640</v>
      </c>
    </row>
    <row r="25" spans="1:8" x14ac:dyDescent="0.2">
      <c r="A25">
        <v>22</v>
      </c>
      <c r="B25" s="7">
        <v>2</v>
      </c>
      <c r="C25" s="7">
        <f t="shared" si="1"/>
        <v>3840</v>
      </c>
      <c r="D25" s="43" t="s">
        <v>50</v>
      </c>
      <c r="E25" s="5"/>
      <c r="F25" s="22">
        <v>1360</v>
      </c>
      <c r="G25" s="22">
        <v>1120</v>
      </c>
      <c r="H25" s="22">
        <v>1360</v>
      </c>
    </row>
    <row r="26" spans="1:8" x14ac:dyDescent="0.2">
      <c r="A26">
        <v>15</v>
      </c>
      <c r="B26" s="7">
        <v>3</v>
      </c>
      <c r="C26" s="7">
        <f t="shared" si="1"/>
        <v>2880</v>
      </c>
      <c r="D26" s="38" t="s">
        <v>183</v>
      </c>
      <c r="E26" s="5"/>
      <c r="F26" s="22">
        <v>400</v>
      </c>
      <c r="G26" s="22">
        <v>1360</v>
      </c>
      <c r="H26" s="22">
        <v>1120</v>
      </c>
    </row>
    <row r="27" spans="1:8" x14ac:dyDescent="0.2">
      <c r="A27">
        <v>4</v>
      </c>
      <c r="B27" s="7">
        <v>4</v>
      </c>
      <c r="C27" s="7">
        <f t="shared" si="1"/>
        <v>2640</v>
      </c>
      <c r="D27" s="38" t="s">
        <v>181</v>
      </c>
      <c r="E27" s="5"/>
      <c r="F27" s="22">
        <v>880</v>
      </c>
      <c r="G27" s="22">
        <v>640</v>
      </c>
      <c r="H27" s="22">
        <v>1120</v>
      </c>
    </row>
    <row r="28" spans="1:8" x14ac:dyDescent="0.2">
      <c r="A28">
        <v>15</v>
      </c>
      <c r="B28" s="7">
        <v>5</v>
      </c>
      <c r="C28" s="7">
        <f t="shared" si="1"/>
        <v>2640</v>
      </c>
      <c r="D28" s="38" t="s">
        <v>49</v>
      </c>
      <c r="E28" s="5"/>
      <c r="F28" s="22">
        <v>880</v>
      </c>
      <c r="G28" s="22">
        <v>880</v>
      </c>
      <c r="H28" s="22">
        <v>880</v>
      </c>
    </row>
    <row r="29" spans="1:8" x14ac:dyDescent="0.2">
      <c r="A29">
        <v>15</v>
      </c>
      <c r="B29" s="7">
        <v>6</v>
      </c>
      <c r="C29" s="7">
        <f t="shared" si="1"/>
        <v>2400</v>
      </c>
      <c r="D29" s="39" t="s">
        <v>46</v>
      </c>
      <c r="E29" s="5"/>
      <c r="F29" s="22">
        <v>880</v>
      </c>
      <c r="G29" s="22">
        <v>640</v>
      </c>
      <c r="H29" s="22">
        <v>880</v>
      </c>
    </row>
    <row r="30" spans="1:8" x14ac:dyDescent="0.2">
      <c r="A30">
        <v>25</v>
      </c>
      <c r="B30" s="7">
        <v>7</v>
      </c>
      <c r="C30" s="7">
        <f t="shared" si="1"/>
        <v>2160</v>
      </c>
      <c r="D30" s="5" t="s">
        <v>182</v>
      </c>
      <c r="E30" s="5"/>
      <c r="F30" s="22">
        <v>400</v>
      </c>
      <c r="G30" s="22">
        <v>1120</v>
      </c>
      <c r="H30" s="22">
        <v>640</v>
      </c>
    </row>
    <row r="31" spans="1:8" x14ac:dyDescent="0.2">
      <c r="A31">
        <v>22</v>
      </c>
      <c r="B31" s="7">
        <v>8</v>
      </c>
      <c r="C31" s="7">
        <f t="shared" si="1"/>
        <v>1680</v>
      </c>
      <c r="D31" s="35" t="s">
        <v>184</v>
      </c>
      <c r="E31" s="5"/>
      <c r="F31" s="22">
        <v>400</v>
      </c>
      <c r="G31" s="22">
        <v>640</v>
      </c>
      <c r="H31" s="22">
        <v>640</v>
      </c>
    </row>
    <row r="32" spans="1:8" x14ac:dyDescent="0.2">
      <c r="A32">
        <v>30</v>
      </c>
      <c r="B32" s="7">
        <v>9</v>
      </c>
      <c r="C32" s="7">
        <f t="shared" si="1"/>
        <v>1600</v>
      </c>
      <c r="D32" s="36" t="s">
        <v>177</v>
      </c>
      <c r="E32" s="5"/>
      <c r="F32" s="22"/>
      <c r="G32" s="22"/>
      <c r="H32" s="22">
        <v>1600</v>
      </c>
    </row>
    <row r="33" spans="1:8" x14ac:dyDescent="0.2">
      <c r="A33">
        <v>22</v>
      </c>
      <c r="B33" s="7">
        <v>10</v>
      </c>
      <c r="C33" s="7">
        <f t="shared" si="1"/>
        <v>1280</v>
      </c>
      <c r="D33" s="42" t="s">
        <v>78</v>
      </c>
      <c r="E33" s="5"/>
      <c r="F33" s="22"/>
      <c r="G33" s="22">
        <v>640</v>
      </c>
      <c r="H33" s="22">
        <v>640</v>
      </c>
    </row>
    <row r="34" spans="1:8" x14ac:dyDescent="0.2">
      <c r="A34">
        <v>15</v>
      </c>
      <c r="B34" s="7">
        <v>11</v>
      </c>
      <c r="C34" s="7">
        <f t="shared" si="1"/>
        <v>1280</v>
      </c>
      <c r="D34" s="34" t="s">
        <v>47</v>
      </c>
      <c r="E34" s="5"/>
      <c r="F34" s="22"/>
      <c r="G34" s="22">
        <v>640</v>
      </c>
      <c r="H34" s="22">
        <v>640</v>
      </c>
    </row>
    <row r="35" spans="1:8" x14ac:dyDescent="0.2">
      <c r="A35">
        <v>22</v>
      </c>
      <c r="B35" s="7">
        <v>12</v>
      </c>
      <c r="C35" s="7">
        <f t="shared" si="1"/>
        <v>1120</v>
      </c>
      <c r="D35" s="42" t="s">
        <v>75</v>
      </c>
      <c r="E35" s="5"/>
      <c r="F35" s="22">
        <v>1120</v>
      </c>
      <c r="G35" s="22"/>
      <c r="H35" s="22"/>
    </row>
    <row r="36" spans="1:8" x14ac:dyDescent="0.2">
      <c r="A36">
        <v>15</v>
      </c>
      <c r="B36" s="7">
        <v>13</v>
      </c>
      <c r="C36" s="7">
        <f t="shared" si="1"/>
        <v>1040</v>
      </c>
      <c r="D36" s="42" t="s">
        <v>77</v>
      </c>
      <c r="E36" s="5"/>
      <c r="F36" s="22">
        <v>400</v>
      </c>
      <c r="G36" s="22"/>
      <c r="H36" s="22">
        <v>640</v>
      </c>
    </row>
    <row r="37" spans="1:8" x14ac:dyDescent="0.2">
      <c r="A37">
        <v>15</v>
      </c>
      <c r="B37" s="7">
        <v>14</v>
      </c>
      <c r="C37" s="7">
        <f t="shared" si="1"/>
        <v>400</v>
      </c>
      <c r="D37" s="34" t="s">
        <v>102</v>
      </c>
      <c r="E37" s="5"/>
      <c r="F37" s="22">
        <v>400</v>
      </c>
      <c r="G37" s="22"/>
      <c r="H37" s="22"/>
    </row>
    <row r="38" spans="1:8" x14ac:dyDescent="0.2">
      <c r="B38" s="10"/>
      <c r="C38" s="10"/>
      <c r="D38" s="25"/>
      <c r="E38" s="12"/>
    </row>
    <row r="39" spans="1:8" ht="13.5" thickBot="1" x14ac:dyDescent="0.25">
      <c r="B39" s="16"/>
      <c r="C39" s="12"/>
      <c r="D39" s="12"/>
      <c r="E39" s="12"/>
    </row>
    <row r="40" spans="1:8" ht="45.75" thickBot="1" x14ac:dyDescent="0.35">
      <c r="B40" s="1" t="s">
        <v>0</v>
      </c>
      <c r="C40" s="2" t="s">
        <v>1</v>
      </c>
      <c r="D40" s="29" t="s">
        <v>23</v>
      </c>
      <c r="E40" s="27" t="s">
        <v>3</v>
      </c>
      <c r="F40" s="33" t="s">
        <v>98</v>
      </c>
      <c r="G40" s="33" t="s">
        <v>106</v>
      </c>
      <c r="H40" s="33" t="s">
        <v>124</v>
      </c>
    </row>
    <row r="41" spans="1:8" x14ac:dyDescent="0.2">
      <c r="B41" s="3"/>
      <c r="C41" s="3"/>
      <c r="D41" s="4"/>
      <c r="E41" s="4"/>
      <c r="F41" s="7"/>
      <c r="G41" s="7"/>
      <c r="H41" s="7"/>
    </row>
    <row r="42" spans="1:8" x14ac:dyDescent="0.2">
      <c r="B42" s="6" t="s">
        <v>4</v>
      </c>
      <c r="C42" s="7" t="s">
        <v>4</v>
      </c>
      <c r="D42" s="8" t="s">
        <v>5</v>
      </c>
      <c r="E42" s="8" t="s">
        <v>6</v>
      </c>
      <c r="F42" s="32">
        <v>43444</v>
      </c>
      <c r="G42" s="32">
        <v>43521</v>
      </c>
      <c r="H42" s="32">
        <v>43598</v>
      </c>
    </row>
    <row r="43" spans="1:8" x14ac:dyDescent="0.2">
      <c r="A43">
        <v>1</v>
      </c>
      <c r="B43" s="7">
        <v>1</v>
      </c>
      <c r="C43" s="7">
        <f t="shared" ref="C43:C49" si="2">SUM(F43:H43)</f>
        <v>4080</v>
      </c>
      <c r="D43" s="9" t="s">
        <v>74</v>
      </c>
      <c r="E43" s="35" t="s">
        <v>93</v>
      </c>
      <c r="F43" s="22">
        <v>1120</v>
      </c>
      <c r="G43" s="22">
        <v>1600</v>
      </c>
      <c r="H43" s="22">
        <v>1360</v>
      </c>
    </row>
    <row r="44" spans="1:8" x14ac:dyDescent="0.2">
      <c r="A44">
        <v>1</v>
      </c>
      <c r="B44" s="7">
        <v>2</v>
      </c>
      <c r="C44" s="7">
        <f t="shared" si="2"/>
        <v>3360</v>
      </c>
      <c r="D44" s="5" t="s">
        <v>178</v>
      </c>
      <c r="E44" s="41" t="s">
        <v>180</v>
      </c>
      <c r="F44" s="22">
        <v>880</v>
      </c>
      <c r="G44" s="22">
        <v>1360</v>
      </c>
      <c r="H44" s="22">
        <v>1120</v>
      </c>
    </row>
    <row r="45" spans="1:8" x14ac:dyDescent="0.2">
      <c r="A45">
        <v>8</v>
      </c>
      <c r="B45" s="7">
        <v>3</v>
      </c>
      <c r="C45" s="7">
        <f t="shared" si="2"/>
        <v>3200</v>
      </c>
      <c r="D45" s="64" t="s">
        <v>69</v>
      </c>
      <c r="E45" s="41" t="s">
        <v>70</v>
      </c>
      <c r="F45" s="22">
        <v>1600</v>
      </c>
      <c r="G45" s="22"/>
      <c r="H45" s="22">
        <v>1600</v>
      </c>
    </row>
    <row r="46" spans="1:8" x14ac:dyDescent="0.2">
      <c r="A46">
        <v>1</v>
      </c>
      <c r="B46" s="7">
        <v>4</v>
      </c>
      <c r="C46" s="7">
        <f t="shared" si="2"/>
        <v>1120</v>
      </c>
      <c r="D46" s="42" t="s">
        <v>187</v>
      </c>
      <c r="E46" s="35" t="s">
        <v>95</v>
      </c>
      <c r="F46" s="22"/>
      <c r="G46" s="22">
        <v>1120</v>
      </c>
      <c r="H46" s="22"/>
    </row>
    <row r="47" spans="1:8" x14ac:dyDescent="0.2">
      <c r="A47">
        <v>1</v>
      </c>
      <c r="B47" s="7">
        <v>5</v>
      </c>
      <c r="C47" s="7">
        <f t="shared" si="2"/>
        <v>880</v>
      </c>
      <c r="D47" s="35" t="s">
        <v>100</v>
      </c>
      <c r="E47" s="38" t="s">
        <v>72</v>
      </c>
      <c r="F47" s="22"/>
      <c r="G47" s="22">
        <v>880</v>
      </c>
      <c r="H47" s="22"/>
    </row>
    <row r="48" spans="1:8" x14ac:dyDescent="0.2">
      <c r="A48">
        <v>1</v>
      </c>
      <c r="B48" s="7">
        <v>6</v>
      </c>
      <c r="C48" s="7">
        <f t="shared" si="2"/>
        <v>880</v>
      </c>
      <c r="D48" s="35" t="s">
        <v>44</v>
      </c>
      <c r="E48" s="42" t="s">
        <v>72</v>
      </c>
      <c r="F48" s="22">
        <v>880</v>
      </c>
      <c r="G48" s="22"/>
      <c r="H48" s="22"/>
    </row>
    <row r="49" spans="1:8" x14ac:dyDescent="0.2">
      <c r="A49">
        <v>41</v>
      </c>
      <c r="B49" s="7">
        <v>7</v>
      </c>
      <c r="C49" s="7">
        <f t="shared" si="2"/>
        <v>880</v>
      </c>
      <c r="D49" s="40" t="s">
        <v>117</v>
      </c>
      <c r="E49" s="42" t="s">
        <v>116</v>
      </c>
      <c r="F49" s="22"/>
      <c r="G49" s="22">
        <v>880</v>
      </c>
      <c r="H49" s="22"/>
    </row>
    <row r="50" spans="1:8" ht="12" customHeight="1" x14ac:dyDescent="0.2">
      <c r="B50" s="10"/>
      <c r="C50" s="10"/>
      <c r="D50" s="21"/>
      <c r="E50" s="21"/>
    </row>
    <row r="51" spans="1:8" ht="13.5" thickBot="1" x14ac:dyDescent="0.25">
      <c r="B51" s="17"/>
      <c r="C51" s="12"/>
      <c r="D51" s="12"/>
      <c r="E51" s="12"/>
    </row>
    <row r="52" spans="1:8" ht="45.75" thickBot="1" x14ac:dyDescent="0.35">
      <c r="B52" s="1" t="s">
        <v>0</v>
      </c>
      <c r="C52" s="2" t="s">
        <v>1</v>
      </c>
      <c r="D52" s="29" t="s">
        <v>24</v>
      </c>
      <c r="E52" s="27" t="s">
        <v>3</v>
      </c>
      <c r="F52" s="33" t="s">
        <v>98</v>
      </c>
      <c r="G52" s="33" t="s">
        <v>106</v>
      </c>
      <c r="H52" s="33" t="s">
        <v>124</v>
      </c>
    </row>
    <row r="53" spans="1:8" x14ac:dyDescent="0.2">
      <c r="B53" s="3"/>
      <c r="C53" s="3"/>
      <c r="D53" s="4"/>
      <c r="E53" s="4"/>
      <c r="F53" s="7"/>
      <c r="G53" s="7"/>
      <c r="H53" s="7"/>
    </row>
    <row r="54" spans="1:8" x14ac:dyDescent="0.2">
      <c r="B54" s="6" t="s">
        <v>4</v>
      </c>
      <c r="C54" s="7" t="s">
        <v>4</v>
      </c>
      <c r="D54" s="8" t="s">
        <v>5</v>
      </c>
      <c r="E54" s="8" t="s">
        <v>6</v>
      </c>
      <c r="F54" s="32">
        <v>43444</v>
      </c>
      <c r="G54" s="32">
        <v>43521</v>
      </c>
      <c r="H54" s="32">
        <v>43598</v>
      </c>
    </row>
    <row r="55" spans="1:8" x14ac:dyDescent="0.2">
      <c r="A55">
        <v>5</v>
      </c>
      <c r="B55" s="7">
        <v>1</v>
      </c>
      <c r="C55" s="7">
        <f t="shared" ref="C55:C60" si="3">SUM(F55:H55)</f>
        <v>4080</v>
      </c>
      <c r="D55" s="36" t="s">
        <v>41</v>
      </c>
      <c r="E55" s="36" t="s">
        <v>76</v>
      </c>
      <c r="F55" s="7">
        <v>1120</v>
      </c>
      <c r="G55" s="7">
        <v>1600</v>
      </c>
      <c r="H55" s="7">
        <v>1360</v>
      </c>
    </row>
    <row r="56" spans="1:8" x14ac:dyDescent="0.2">
      <c r="A56">
        <v>5</v>
      </c>
      <c r="B56" s="7">
        <v>2</v>
      </c>
      <c r="C56" s="7">
        <f t="shared" si="3"/>
        <v>3840</v>
      </c>
      <c r="D56" s="38" t="s">
        <v>181</v>
      </c>
      <c r="E56" s="35" t="s">
        <v>184</v>
      </c>
      <c r="F56" s="22">
        <v>1360</v>
      </c>
      <c r="G56" s="22">
        <v>1360</v>
      </c>
      <c r="H56" s="22">
        <v>1120</v>
      </c>
    </row>
    <row r="57" spans="1:8" x14ac:dyDescent="0.2">
      <c r="A57">
        <v>5</v>
      </c>
      <c r="B57" s="7">
        <v>3</v>
      </c>
      <c r="C57" s="7">
        <f t="shared" si="3"/>
        <v>3600</v>
      </c>
      <c r="D57" s="35" t="s">
        <v>183</v>
      </c>
      <c r="E57" s="36" t="s">
        <v>182</v>
      </c>
      <c r="F57" s="22">
        <v>880</v>
      </c>
      <c r="G57" s="22">
        <v>1120</v>
      </c>
      <c r="H57" s="22">
        <v>1600</v>
      </c>
    </row>
    <row r="58" spans="1:8" x14ac:dyDescent="0.2">
      <c r="A58">
        <v>5</v>
      </c>
      <c r="B58" s="7">
        <v>4</v>
      </c>
      <c r="C58" s="7">
        <f t="shared" si="3"/>
        <v>1600</v>
      </c>
      <c r="D58" s="42" t="s">
        <v>75</v>
      </c>
      <c r="E58" s="35" t="s">
        <v>77</v>
      </c>
      <c r="F58" s="22">
        <v>1600</v>
      </c>
      <c r="G58" s="22"/>
      <c r="H58" s="22"/>
    </row>
    <row r="59" spans="1:8" x14ac:dyDescent="0.2">
      <c r="A59">
        <v>5</v>
      </c>
      <c r="B59" s="7">
        <v>5</v>
      </c>
      <c r="C59" s="7">
        <f t="shared" si="3"/>
        <v>1120</v>
      </c>
      <c r="D59" s="5" t="s">
        <v>40</v>
      </c>
      <c r="E59" s="40" t="s">
        <v>50</v>
      </c>
      <c r="F59" s="22"/>
      <c r="G59" s="22">
        <v>1120</v>
      </c>
      <c r="H59" s="22"/>
    </row>
    <row r="60" spans="1:8" x14ac:dyDescent="0.2">
      <c r="A60">
        <v>5</v>
      </c>
      <c r="B60" s="7">
        <v>6</v>
      </c>
      <c r="C60" s="7">
        <f t="shared" si="3"/>
        <v>880</v>
      </c>
      <c r="D60" s="40" t="s">
        <v>50</v>
      </c>
      <c r="E60" s="34" t="s">
        <v>102</v>
      </c>
      <c r="F60" s="22">
        <v>880</v>
      </c>
      <c r="G60" s="22"/>
      <c r="H60" s="22"/>
    </row>
    <row r="61" spans="1:8" x14ac:dyDescent="0.2">
      <c r="B61" s="10"/>
      <c r="C61" s="10"/>
      <c r="D61" s="20"/>
      <c r="E61" s="20"/>
    </row>
    <row r="62" spans="1:8" ht="13.5" thickBot="1" x14ac:dyDescent="0.25">
      <c r="B62" s="10"/>
      <c r="C62" s="10"/>
      <c r="D62" s="21"/>
      <c r="E62" s="20"/>
    </row>
    <row r="63" spans="1:8" ht="45.75" thickBot="1" x14ac:dyDescent="0.35">
      <c r="B63" s="1" t="s">
        <v>0</v>
      </c>
      <c r="C63" s="2" t="s">
        <v>1</v>
      </c>
      <c r="D63" s="29" t="s">
        <v>25</v>
      </c>
      <c r="E63" s="27"/>
      <c r="F63" s="33" t="s">
        <v>98</v>
      </c>
      <c r="G63" s="33" t="s">
        <v>106</v>
      </c>
      <c r="H63" s="33" t="s">
        <v>124</v>
      </c>
    </row>
    <row r="64" spans="1:8" x14ac:dyDescent="0.2">
      <c r="B64" s="3"/>
      <c r="C64" s="3"/>
      <c r="D64" s="4"/>
      <c r="E64" s="4"/>
      <c r="F64" s="7"/>
      <c r="G64" s="7"/>
      <c r="H64" s="7"/>
    </row>
    <row r="65" spans="1:8" x14ac:dyDescent="0.2">
      <c r="B65" s="22" t="s">
        <v>4</v>
      </c>
      <c r="C65" s="22" t="s">
        <v>4</v>
      </c>
      <c r="D65" s="28" t="s">
        <v>5</v>
      </c>
      <c r="E65" s="28" t="s">
        <v>6</v>
      </c>
      <c r="F65" s="32">
        <v>43444</v>
      </c>
      <c r="G65" s="32">
        <v>43521</v>
      </c>
      <c r="H65" s="32">
        <v>43598</v>
      </c>
    </row>
    <row r="66" spans="1:8" x14ac:dyDescent="0.2">
      <c r="A66">
        <v>8</v>
      </c>
      <c r="B66" s="22">
        <v>1</v>
      </c>
      <c r="C66" s="7">
        <f t="shared" ref="C66:C74" si="4">SUM(F66:H66)</f>
        <v>4320</v>
      </c>
      <c r="D66" s="9" t="s">
        <v>74</v>
      </c>
      <c r="E66" s="5" t="s">
        <v>76</v>
      </c>
      <c r="F66" s="24">
        <v>1360</v>
      </c>
      <c r="G66" s="24">
        <v>1600</v>
      </c>
      <c r="H66" s="24">
        <v>1360</v>
      </c>
    </row>
    <row r="67" spans="1:8" x14ac:dyDescent="0.2">
      <c r="A67">
        <v>8</v>
      </c>
      <c r="B67" s="22">
        <v>2</v>
      </c>
      <c r="C67" s="7">
        <f t="shared" si="4"/>
        <v>3200</v>
      </c>
      <c r="D67" s="9" t="s">
        <v>70</v>
      </c>
      <c r="E67" s="35" t="s">
        <v>77</v>
      </c>
      <c r="F67" s="24">
        <v>1600</v>
      </c>
      <c r="G67" s="24"/>
      <c r="H67" s="24">
        <v>1600</v>
      </c>
    </row>
    <row r="68" spans="1:8" x14ac:dyDescent="0.2">
      <c r="A68">
        <v>13</v>
      </c>
      <c r="B68" s="22">
        <v>3</v>
      </c>
      <c r="C68" s="7">
        <f t="shared" si="4"/>
        <v>3120</v>
      </c>
      <c r="D68" s="42" t="s">
        <v>93</v>
      </c>
      <c r="E68" s="5" t="s">
        <v>41</v>
      </c>
      <c r="F68" s="22">
        <v>640</v>
      </c>
      <c r="G68" s="22">
        <v>1360</v>
      </c>
      <c r="H68" s="22">
        <v>1120</v>
      </c>
    </row>
    <row r="69" spans="1:8" x14ac:dyDescent="0.2">
      <c r="A69">
        <v>9</v>
      </c>
      <c r="B69" s="22">
        <v>4</v>
      </c>
      <c r="C69" s="7">
        <f t="shared" si="4"/>
        <v>3120</v>
      </c>
      <c r="D69" s="9" t="s">
        <v>180</v>
      </c>
      <c r="E69" s="42" t="s">
        <v>181</v>
      </c>
      <c r="F69" s="22">
        <v>1120</v>
      </c>
      <c r="G69" s="22">
        <v>1120</v>
      </c>
      <c r="H69" s="22">
        <v>880</v>
      </c>
    </row>
    <row r="70" spans="1:8" x14ac:dyDescent="0.2">
      <c r="A70">
        <v>13</v>
      </c>
      <c r="B70" s="22">
        <v>5</v>
      </c>
      <c r="C70" s="7">
        <f t="shared" si="4"/>
        <v>1760</v>
      </c>
      <c r="D70" s="35" t="s">
        <v>94</v>
      </c>
      <c r="E70" s="35" t="s">
        <v>91</v>
      </c>
      <c r="F70" s="22"/>
      <c r="G70" s="22">
        <v>880</v>
      </c>
      <c r="H70" s="22">
        <v>880</v>
      </c>
    </row>
    <row r="71" spans="1:8" x14ac:dyDescent="0.2">
      <c r="A71">
        <v>13</v>
      </c>
      <c r="B71" s="22">
        <v>6</v>
      </c>
      <c r="C71" s="7">
        <f t="shared" si="4"/>
        <v>1760</v>
      </c>
      <c r="D71" s="5" t="s">
        <v>178</v>
      </c>
      <c r="E71" s="35" t="s">
        <v>184</v>
      </c>
      <c r="F71" s="22">
        <v>880</v>
      </c>
      <c r="G71" s="22">
        <v>880</v>
      </c>
      <c r="H71" s="22"/>
    </row>
    <row r="72" spans="1:8" x14ac:dyDescent="0.2">
      <c r="A72">
        <v>13</v>
      </c>
      <c r="B72" s="22">
        <v>7</v>
      </c>
      <c r="C72" s="7">
        <f t="shared" si="4"/>
        <v>1520</v>
      </c>
      <c r="D72" s="35" t="s">
        <v>72</v>
      </c>
      <c r="E72" s="5" t="s">
        <v>90</v>
      </c>
      <c r="F72" s="22">
        <v>640</v>
      </c>
      <c r="G72" s="22">
        <v>880</v>
      </c>
      <c r="H72" s="22"/>
    </row>
    <row r="73" spans="1:8" x14ac:dyDescent="0.2">
      <c r="A73">
        <v>8</v>
      </c>
      <c r="B73" s="22">
        <v>8</v>
      </c>
      <c r="C73" s="7">
        <f t="shared" si="4"/>
        <v>640</v>
      </c>
      <c r="D73" s="9" t="s">
        <v>37</v>
      </c>
      <c r="E73" s="38" t="s">
        <v>75</v>
      </c>
      <c r="F73" s="24">
        <v>640</v>
      </c>
      <c r="G73" s="24"/>
      <c r="H73" s="24"/>
    </row>
    <row r="74" spans="1:8" x14ac:dyDescent="0.2">
      <c r="A74">
        <v>13</v>
      </c>
      <c r="B74" s="22">
        <v>9</v>
      </c>
      <c r="C74" s="7">
        <f t="shared" si="4"/>
        <v>640</v>
      </c>
      <c r="D74" s="38" t="s">
        <v>101</v>
      </c>
      <c r="E74" s="5" t="s">
        <v>102</v>
      </c>
      <c r="F74" s="22">
        <v>640</v>
      </c>
      <c r="G74" s="22"/>
      <c r="H74" s="22"/>
    </row>
  </sheetData>
  <sortState ref="A66:H77">
    <sortCondition descending="1" ref="C66"/>
  </sortState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B1" zoomScale="90" zoomScaleNormal="90" workbookViewId="0">
      <selection activeCell="G1" sqref="G1"/>
    </sheetView>
  </sheetViews>
  <sheetFormatPr defaultRowHeight="12.75" x14ac:dyDescent="0.2"/>
  <cols>
    <col min="1" max="1" width="9.140625" hidden="1" customWidth="1"/>
    <col min="4" max="4" width="47.42578125" bestFit="1" customWidth="1"/>
    <col min="5" max="5" width="42.140625" customWidth="1"/>
    <col min="6" max="8" width="10.42578125" customWidth="1"/>
  </cols>
  <sheetData>
    <row r="1" spans="1:8" ht="45.75" thickBot="1" x14ac:dyDescent="0.35">
      <c r="B1" s="1" t="s">
        <v>0</v>
      </c>
      <c r="C1" s="19" t="s">
        <v>1</v>
      </c>
      <c r="D1" s="29" t="s">
        <v>185</v>
      </c>
      <c r="E1" s="27" t="s">
        <v>3</v>
      </c>
      <c r="F1" s="33" t="s">
        <v>98</v>
      </c>
      <c r="G1" s="33" t="s">
        <v>106</v>
      </c>
      <c r="H1" s="33" t="s">
        <v>124</v>
      </c>
    </row>
    <row r="2" spans="1:8" x14ac:dyDescent="0.2">
      <c r="B2" s="3"/>
      <c r="C2" s="3"/>
      <c r="D2" s="4"/>
      <c r="E2" s="4"/>
      <c r="F2" s="7"/>
      <c r="G2" s="7"/>
      <c r="H2" s="7"/>
    </row>
    <row r="3" spans="1:8" x14ac:dyDescent="0.2">
      <c r="B3" s="6" t="s">
        <v>4</v>
      </c>
      <c r="C3" s="7" t="s">
        <v>4</v>
      </c>
      <c r="D3" s="8" t="s">
        <v>5</v>
      </c>
      <c r="E3" s="8" t="s">
        <v>6</v>
      </c>
      <c r="F3" s="32">
        <v>43444</v>
      </c>
      <c r="G3" s="32">
        <v>43521</v>
      </c>
      <c r="H3" s="32">
        <v>43598</v>
      </c>
    </row>
    <row r="4" spans="1:8" x14ac:dyDescent="0.2">
      <c r="A4">
        <v>28</v>
      </c>
      <c r="B4" s="7">
        <v>1</v>
      </c>
      <c r="C4" s="7">
        <f t="shared" ref="C4:C25" si="0">SUM(F4:H4)</f>
        <v>1600</v>
      </c>
      <c r="D4" s="37" t="s">
        <v>186</v>
      </c>
      <c r="E4" s="9"/>
      <c r="F4" s="7"/>
      <c r="G4" s="7"/>
      <c r="H4" s="22">
        <v>1600</v>
      </c>
    </row>
    <row r="5" spans="1:8" x14ac:dyDescent="0.2">
      <c r="A5">
        <v>7</v>
      </c>
      <c r="B5" s="7">
        <v>2</v>
      </c>
      <c r="C5" s="7">
        <f t="shared" si="0"/>
        <v>1360</v>
      </c>
      <c r="D5" s="42" t="s">
        <v>187</v>
      </c>
      <c r="E5" s="9"/>
      <c r="F5" s="7"/>
      <c r="G5" s="7"/>
      <c r="H5" s="7">
        <v>1360</v>
      </c>
    </row>
    <row r="6" spans="1:8" x14ac:dyDescent="0.2">
      <c r="A6">
        <v>52</v>
      </c>
      <c r="B6" s="7">
        <v>3</v>
      </c>
      <c r="C6" s="7">
        <f t="shared" si="0"/>
        <v>1120</v>
      </c>
      <c r="D6" s="42" t="s">
        <v>189</v>
      </c>
      <c r="E6" s="9"/>
      <c r="F6" s="7"/>
      <c r="G6" s="7"/>
      <c r="H6" s="22">
        <v>1120</v>
      </c>
    </row>
    <row r="7" spans="1:8" x14ac:dyDescent="0.2">
      <c r="A7">
        <v>22</v>
      </c>
      <c r="B7" s="7">
        <v>4</v>
      </c>
      <c r="C7" s="7">
        <f t="shared" si="0"/>
        <v>1120</v>
      </c>
      <c r="D7" s="37" t="s">
        <v>188</v>
      </c>
      <c r="E7" s="9"/>
      <c r="F7" s="7"/>
      <c r="G7" s="7"/>
      <c r="H7" s="7">
        <v>1120</v>
      </c>
    </row>
    <row r="8" spans="1:8" x14ac:dyDescent="0.2">
      <c r="A8">
        <v>50</v>
      </c>
      <c r="B8" s="7">
        <v>5</v>
      </c>
      <c r="C8" s="7">
        <f t="shared" si="0"/>
        <v>880</v>
      </c>
      <c r="D8" s="34" t="s">
        <v>105</v>
      </c>
      <c r="E8" s="9"/>
      <c r="F8" s="22"/>
      <c r="G8" s="22"/>
      <c r="H8" s="22">
        <v>880</v>
      </c>
    </row>
    <row r="9" spans="1:8" x14ac:dyDescent="0.2">
      <c r="A9">
        <v>22</v>
      </c>
      <c r="B9" s="7">
        <v>6</v>
      </c>
      <c r="C9" s="7">
        <f t="shared" si="0"/>
        <v>880</v>
      </c>
      <c r="D9" s="37" t="s">
        <v>192</v>
      </c>
      <c r="E9" s="9"/>
      <c r="F9" s="7"/>
      <c r="G9" s="7"/>
      <c r="H9" s="7">
        <v>880</v>
      </c>
    </row>
    <row r="10" spans="1:8" x14ac:dyDescent="0.2">
      <c r="A10">
        <v>22</v>
      </c>
      <c r="B10" s="7">
        <v>7</v>
      </c>
      <c r="C10" s="7">
        <f t="shared" si="0"/>
        <v>880</v>
      </c>
      <c r="D10" s="37" t="s">
        <v>190</v>
      </c>
      <c r="E10" s="9"/>
      <c r="F10" s="7"/>
      <c r="G10" s="7"/>
      <c r="H10" s="7">
        <v>880</v>
      </c>
    </row>
    <row r="11" spans="1:8" x14ac:dyDescent="0.2">
      <c r="A11">
        <v>7</v>
      </c>
      <c r="B11" s="7">
        <v>8</v>
      </c>
      <c r="C11" s="7">
        <f t="shared" si="0"/>
        <v>880</v>
      </c>
      <c r="D11" s="42" t="s">
        <v>191</v>
      </c>
      <c r="E11" s="9"/>
      <c r="F11" s="7"/>
      <c r="G11" s="7"/>
      <c r="H11" s="7">
        <v>880</v>
      </c>
    </row>
    <row r="12" spans="1:8" x14ac:dyDescent="0.2">
      <c r="A12">
        <v>22</v>
      </c>
      <c r="B12" s="7">
        <v>9</v>
      </c>
      <c r="C12" s="7">
        <f t="shared" si="0"/>
        <v>640</v>
      </c>
      <c r="D12" s="37" t="s">
        <v>194</v>
      </c>
      <c r="E12" s="9"/>
      <c r="F12" s="7"/>
      <c r="G12" s="7"/>
      <c r="H12" s="7">
        <v>640</v>
      </c>
    </row>
    <row r="13" spans="1:8" x14ac:dyDescent="0.2">
      <c r="A13">
        <v>26</v>
      </c>
      <c r="B13" s="7">
        <v>10</v>
      </c>
      <c r="C13" s="7">
        <f t="shared" si="0"/>
        <v>640</v>
      </c>
      <c r="D13" s="42" t="s">
        <v>198</v>
      </c>
      <c r="E13" s="9"/>
      <c r="F13" s="22"/>
      <c r="G13" s="22"/>
      <c r="H13" s="22">
        <v>640</v>
      </c>
    </row>
    <row r="14" spans="1:8" x14ac:dyDescent="0.2">
      <c r="A14">
        <v>6</v>
      </c>
      <c r="B14" s="7">
        <v>11</v>
      </c>
      <c r="C14" s="7">
        <f t="shared" si="0"/>
        <v>640</v>
      </c>
      <c r="D14" s="42" t="s">
        <v>196</v>
      </c>
      <c r="E14" s="9"/>
      <c r="F14" s="22"/>
      <c r="G14" s="22"/>
      <c r="H14" s="22">
        <v>640</v>
      </c>
    </row>
    <row r="15" spans="1:8" x14ac:dyDescent="0.2">
      <c r="A15">
        <v>6</v>
      </c>
      <c r="B15" s="7">
        <v>12</v>
      </c>
      <c r="C15" s="7">
        <f t="shared" si="0"/>
        <v>640</v>
      </c>
      <c r="D15" s="42" t="s">
        <v>193</v>
      </c>
      <c r="E15" s="9"/>
      <c r="F15" s="22"/>
      <c r="G15" s="22"/>
      <c r="H15" s="22">
        <v>640</v>
      </c>
    </row>
    <row r="16" spans="1:8" x14ac:dyDescent="0.2">
      <c r="A16">
        <v>17</v>
      </c>
      <c r="B16" s="7">
        <v>13</v>
      </c>
      <c r="C16" s="7">
        <f t="shared" si="0"/>
        <v>640</v>
      </c>
      <c r="D16" s="35" t="s">
        <v>197</v>
      </c>
      <c r="E16" s="9"/>
      <c r="F16" s="22"/>
      <c r="G16" s="22"/>
      <c r="H16" s="22">
        <v>640</v>
      </c>
    </row>
    <row r="17" spans="1:8" x14ac:dyDescent="0.2">
      <c r="A17">
        <v>6</v>
      </c>
      <c r="B17" s="7">
        <v>14</v>
      </c>
      <c r="C17" s="7">
        <f t="shared" si="0"/>
        <v>400</v>
      </c>
      <c r="D17" s="35" t="s">
        <v>195</v>
      </c>
      <c r="E17" s="9"/>
      <c r="F17" s="22"/>
      <c r="G17" s="22"/>
      <c r="H17" s="22">
        <v>400</v>
      </c>
    </row>
    <row r="18" spans="1:8" x14ac:dyDescent="0.2">
      <c r="A18">
        <v>22</v>
      </c>
      <c r="B18" s="7">
        <v>15</v>
      </c>
      <c r="C18" s="7">
        <f t="shared" si="0"/>
        <v>400</v>
      </c>
      <c r="D18" s="9" t="s">
        <v>202</v>
      </c>
      <c r="E18" s="9"/>
      <c r="F18" s="7"/>
      <c r="G18" s="7"/>
      <c r="H18" s="7">
        <v>400</v>
      </c>
    </row>
    <row r="19" spans="1:8" x14ac:dyDescent="0.2">
      <c r="A19">
        <v>22</v>
      </c>
      <c r="B19" s="7">
        <v>16</v>
      </c>
      <c r="C19" s="7">
        <f t="shared" si="0"/>
        <v>400</v>
      </c>
      <c r="D19" s="37" t="s">
        <v>201</v>
      </c>
      <c r="E19" s="9"/>
      <c r="F19" s="7"/>
      <c r="G19" s="7"/>
      <c r="H19" s="7">
        <v>400</v>
      </c>
    </row>
    <row r="20" spans="1:8" x14ac:dyDescent="0.2">
      <c r="A20">
        <v>22</v>
      </c>
      <c r="B20" s="7">
        <v>17</v>
      </c>
      <c r="C20" s="7">
        <f t="shared" si="0"/>
        <v>400</v>
      </c>
      <c r="D20" s="9" t="s">
        <v>203</v>
      </c>
      <c r="E20" s="9"/>
      <c r="F20" s="7"/>
      <c r="G20" s="7"/>
      <c r="H20" s="7">
        <v>400</v>
      </c>
    </row>
    <row r="21" spans="1:8" x14ac:dyDescent="0.2">
      <c r="A21">
        <v>22</v>
      </c>
      <c r="B21" s="7">
        <v>18</v>
      </c>
      <c r="C21" s="7">
        <f t="shared" si="0"/>
        <v>400</v>
      </c>
      <c r="D21" s="9" t="s">
        <v>206</v>
      </c>
      <c r="E21" s="9"/>
      <c r="F21" s="7"/>
      <c r="G21" s="7"/>
      <c r="H21" s="7">
        <v>400</v>
      </c>
    </row>
    <row r="22" spans="1:8" x14ac:dyDescent="0.2">
      <c r="A22">
        <v>22</v>
      </c>
      <c r="B22" s="7">
        <v>19</v>
      </c>
      <c r="C22" s="7">
        <f t="shared" si="0"/>
        <v>400</v>
      </c>
      <c r="D22" s="9" t="s">
        <v>200</v>
      </c>
      <c r="E22" s="9"/>
      <c r="F22" s="7"/>
      <c r="G22" s="7"/>
      <c r="H22" s="7">
        <v>400</v>
      </c>
    </row>
    <row r="23" spans="1:8" x14ac:dyDescent="0.2">
      <c r="A23">
        <v>26</v>
      </c>
      <c r="B23" s="7">
        <v>20</v>
      </c>
      <c r="C23" s="7">
        <f t="shared" si="0"/>
        <v>400</v>
      </c>
      <c r="D23" s="35" t="s">
        <v>205</v>
      </c>
      <c r="E23" s="9"/>
      <c r="F23" s="22"/>
      <c r="G23" s="22"/>
      <c r="H23" s="22">
        <v>400</v>
      </c>
    </row>
    <row r="24" spans="1:8" x14ac:dyDescent="0.2">
      <c r="A24">
        <v>28</v>
      </c>
      <c r="B24" s="7">
        <v>21</v>
      </c>
      <c r="C24" s="7">
        <f t="shared" si="0"/>
        <v>400</v>
      </c>
      <c r="D24" s="9" t="s">
        <v>204</v>
      </c>
      <c r="E24" s="9"/>
      <c r="F24" s="22"/>
      <c r="G24" s="22"/>
      <c r="H24" s="22">
        <v>400</v>
      </c>
    </row>
    <row r="25" spans="1:8" x14ac:dyDescent="0.2">
      <c r="A25">
        <v>6</v>
      </c>
      <c r="B25" s="7">
        <v>22</v>
      </c>
      <c r="C25" s="7">
        <f t="shared" si="0"/>
        <v>400</v>
      </c>
      <c r="D25" s="35" t="s">
        <v>199</v>
      </c>
      <c r="E25" s="9"/>
      <c r="F25" s="22"/>
      <c r="G25" s="22"/>
      <c r="H25" s="22">
        <v>400</v>
      </c>
    </row>
    <row r="26" spans="1:8" x14ac:dyDescent="0.2">
      <c r="B26" s="10"/>
      <c r="C26" s="10"/>
      <c r="D26" s="26"/>
      <c r="E26" s="20"/>
    </row>
    <row r="27" spans="1:8" ht="13.5" thickBot="1" x14ac:dyDescent="0.25">
      <c r="B27" s="10"/>
      <c r="C27" s="11"/>
      <c r="D27" s="12"/>
      <c r="E27" s="12"/>
    </row>
    <row r="28" spans="1:8" ht="45.75" thickBot="1" x14ac:dyDescent="0.35">
      <c r="B28" s="1" t="s">
        <v>0</v>
      </c>
      <c r="C28" s="2" t="s">
        <v>1</v>
      </c>
      <c r="D28" s="29" t="s">
        <v>207</v>
      </c>
      <c r="E28" s="23"/>
      <c r="F28" s="33" t="s">
        <v>98</v>
      </c>
      <c r="G28" s="33" t="s">
        <v>106</v>
      </c>
      <c r="H28" s="33" t="s">
        <v>124</v>
      </c>
    </row>
    <row r="29" spans="1:8" x14ac:dyDescent="0.2">
      <c r="B29" s="3"/>
      <c r="C29" s="3"/>
      <c r="D29" s="13"/>
      <c r="E29" s="14"/>
      <c r="F29" s="7"/>
      <c r="G29" s="7"/>
      <c r="H29" s="7"/>
    </row>
    <row r="30" spans="1:8" x14ac:dyDescent="0.2">
      <c r="B30" s="6" t="s">
        <v>4</v>
      </c>
      <c r="C30" s="7" t="s">
        <v>4</v>
      </c>
      <c r="D30" s="15" t="s">
        <v>5</v>
      </c>
      <c r="E30" s="15" t="s">
        <v>6</v>
      </c>
      <c r="F30" s="32">
        <v>43444</v>
      </c>
      <c r="G30" s="32">
        <v>43521</v>
      </c>
      <c r="H30" s="32">
        <v>43598</v>
      </c>
    </row>
    <row r="31" spans="1:8" x14ac:dyDescent="0.2">
      <c r="A31">
        <v>25</v>
      </c>
      <c r="B31" s="7">
        <v>1</v>
      </c>
      <c r="C31" s="7">
        <f t="shared" ref="C31:C41" si="1">SUM(F31:H31)</f>
        <v>1600</v>
      </c>
      <c r="D31" s="34" t="s">
        <v>41</v>
      </c>
      <c r="E31" s="5"/>
      <c r="F31" s="7"/>
      <c r="G31" s="7"/>
      <c r="H31" s="22">
        <v>1600</v>
      </c>
    </row>
    <row r="32" spans="1:8" x14ac:dyDescent="0.2">
      <c r="A32">
        <v>30</v>
      </c>
      <c r="B32" s="7">
        <v>2</v>
      </c>
      <c r="C32" s="7">
        <f t="shared" si="1"/>
        <v>1360</v>
      </c>
      <c r="D32" s="34" t="s">
        <v>208</v>
      </c>
      <c r="E32" s="5"/>
      <c r="F32" s="7"/>
      <c r="G32" s="7"/>
      <c r="H32" s="22">
        <v>1360</v>
      </c>
    </row>
    <row r="33" spans="1:8" x14ac:dyDescent="0.2">
      <c r="A33">
        <v>30</v>
      </c>
      <c r="B33" s="7">
        <v>3</v>
      </c>
      <c r="C33" s="7">
        <f t="shared" si="1"/>
        <v>1120</v>
      </c>
      <c r="D33" s="34" t="s">
        <v>209</v>
      </c>
      <c r="E33" s="5"/>
      <c r="F33" s="7"/>
      <c r="G33" s="7"/>
      <c r="H33" s="22">
        <v>1120</v>
      </c>
    </row>
    <row r="34" spans="1:8" x14ac:dyDescent="0.2">
      <c r="A34">
        <v>17</v>
      </c>
      <c r="B34" s="7">
        <v>4</v>
      </c>
      <c r="C34" s="7">
        <f t="shared" si="1"/>
        <v>1120</v>
      </c>
      <c r="D34" s="34" t="s">
        <v>90</v>
      </c>
      <c r="E34" s="5"/>
      <c r="F34" s="7"/>
      <c r="G34" s="7"/>
      <c r="H34" s="22">
        <v>1120</v>
      </c>
    </row>
    <row r="35" spans="1:8" x14ac:dyDescent="0.2">
      <c r="A35">
        <v>30</v>
      </c>
      <c r="B35" s="7">
        <v>5</v>
      </c>
      <c r="C35" s="7">
        <f t="shared" si="1"/>
        <v>640</v>
      </c>
      <c r="D35" s="34" t="s">
        <v>210</v>
      </c>
      <c r="E35" s="5"/>
      <c r="F35" s="7"/>
      <c r="G35" s="7"/>
      <c r="H35" s="22">
        <v>640</v>
      </c>
    </row>
    <row r="36" spans="1:8" x14ac:dyDescent="0.2">
      <c r="A36">
        <v>30</v>
      </c>
      <c r="B36" s="7">
        <v>6</v>
      </c>
      <c r="C36" s="7">
        <f t="shared" si="1"/>
        <v>640</v>
      </c>
      <c r="D36" s="34" t="s">
        <v>213</v>
      </c>
      <c r="E36" s="5"/>
      <c r="F36" s="7"/>
      <c r="G36" s="7"/>
      <c r="H36" s="22">
        <v>640</v>
      </c>
    </row>
    <row r="37" spans="1:8" x14ac:dyDescent="0.2">
      <c r="A37">
        <v>30</v>
      </c>
      <c r="B37" s="7">
        <v>7</v>
      </c>
      <c r="C37" s="7">
        <f t="shared" si="1"/>
        <v>640</v>
      </c>
      <c r="D37" s="34" t="s">
        <v>214</v>
      </c>
      <c r="E37" s="5"/>
      <c r="F37" s="7"/>
      <c r="G37" s="7"/>
      <c r="H37" s="22">
        <v>640</v>
      </c>
    </row>
    <row r="38" spans="1:8" x14ac:dyDescent="0.2">
      <c r="A38">
        <v>30</v>
      </c>
      <c r="B38" s="7">
        <v>8</v>
      </c>
      <c r="C38" s="7">
        <f t="shared" si="1"/>
        <v>640</v>
      </c>
      <c r="D38" s="34" t="s">
        <v>212</v>
      </c>
      <c r="E38" s="5"/>
      <c r="F38" s="7"/>
      <c r="G38" s="7"/>
      <c r="H38" s="22">
        <v>640</v>
      </c>
    </row>
    <row r="39" spans="1:8" x14ac:dyDescent="0.2">
      <c r="A39">
        <v>30</v>
      </c>
      <c r="B39" s="7">
        <v>9</v>
      </c>
      <c r="C39" s="7">
        <f t="shared" si="1"/>
        <v>640</v>
      </c>
      <c r="D39" s="34" t="s">
        <v>211</v>
      </c>
      <c r="E39" s="5"/>
      <c r="F39" s="7"/>
      <c r="G39" s="7"/>
      <c r="H39" s="22">
        <v>640</v>
      </c>
    </row>
    <row r="40" spans="1:8" x14ac:dyDescent="0.2">
      <c r="A40">
        <v>30</v>
      </c>
      <c r="B40" s="7">
        <v>10</v>
      </c>
      <c r="C40" s="7">
        <f t="shared" si="1"/>
        <v>640</v>
      </c>
      <c r="D40" s="34" t="s">
        <v>52</v>
      </c>
      <c r="E40" s="5"/>
      <c r="F40" s="7"/>
      <c r="G40" s="7"/>
      <c r="H40" s="22">
        <v>640</v>
      </c>
    </row>
    <row r="41" spans="1:8" x14ac:dyDescent="0.2">
      <c r="A41">
        <v>30</v>
      </c>
      <c r="B41" s="7">
        <v>11</v>
      </c>
      <c r="C41" s="7">
        <f t="shared" si="1"/>
        <v>640</v>
      </c>
      <c r="D41" s="34" t="s">
        <v>91</v>
      </c>
      <c r="E41" s="5"/>
      <c r="F41" s="7"/>
      <c r="G41" s="7"/>
      <c r="H41" s="22">
        <v>640</v>
      </c>
    </row>
    <row r="42" spans="1:8" x14ac:dyDescent="0.2">
      <c r="B42" s="10"/>
      <c r="C42" s="10"/>
      <c r="D42" s="25"/>
      <c r="E42" s="12"/>
    </row>
    <row r="43" spans="1:8" ht="13.5" thickBot="1" x14ac:dyDescent="0.25">
      <c r="B43" s="16"/>
      <c r="C43" s="12"/>
      <c r="D43" s="12"/>
      <c r="E43" s="12"/>
    </row>
    <row r="44" spans="1:8" ht="45.75" thickBot="1" x14ac:dyDescent="0.35">
      <c r="B44" s="1" t="s">
        <v>0</v>
      </c>
      <c r="C44" s="2" t="s">
        <v>1</v>
      </c>
      <c r="D44" s="29" t="s">
        <v>215</v>
      </c>
      <c r="E44" s="27" t="s">
        <v>3</v>
      </c>
      <c r="F44" s="33" t="s">
        <v>98</v>
      </c>
      <c r="G44" s="33" t="s">
        <v>106</v>
      </c>
      <c r="H44" s="33" t="s">
        <v>124</v>
      </c>
    </row>
    <row r="45" spans="1:8" x14ac:dyDescent="0.2">
      <c r="B45" s="3"/>
      <c r="C45" s="3"/>
      <c r="D45" s="4"/>
      <c r="E45" s="4"/>
      <c r="F45" s="7"/>
      <c r="G45" s="7"/>
      <c r="H45" s="7"/>
    </row>
    <row r="46" spans="1:8" x14ac:dyDescent="0.2">
      <c r="B46" s="6" t="s">
        <v>4</v>
      </c>
      <c r="C46" s="7" t="s">
        <v>4</v>
      </c>
      <c r="D46" s="8" t="s">
        <v>5</v>
      </c>
      <c r="E46" s="8" t="s">
        <v>6</v>
      </c>
      <c r="F46" s="32">
        <v>43444</v>
      </c>
      <c r="G46" s="32">
        <v>43521</v>
      </c>
      <c r="H46" s="32">
        <v>43598</v>
      </c>
    </row>
    <row r="47" spans="1:8" x14ac:dyDescent="0.2">
      <c r="A47">
        <v>23</v>
      </c>
      <c r="B47" s="7">
        <v>1</v>
      </c>
      <c r="C47" s="7">
        <f t="shared" ref="C47:C58" si="2">SUM(F47:H47)</f>
        <v>1760</v>
      </c>
      <c r="D47" s="40" t="s">
        <v>94</v>
      </c>
      <c r="E47" s="42" t="s">
        <v>179</v>
      </c>
      <c r="F47" s="7"/>
      <c r="G47" s="22">
        <v>1120</v>
      </c>
      <c r="H47" s="22">
        <v>640</v>
      </c>
    </row>
    <row r="48" spans="1:8" x14ac:dyDescent="0.2">
      <c r="A48">
        <v>41</v>
      </c>
      <c r="B48" s="7">
        <v>2</v>
      </c>
      <c r="C48" s="7">
        <f t="shared" si="2"/>
        <v>1600</v>
      </c>
      <c r="D48" s="35" t="s">
        <v>199</v>
      </c>
      <c r="E48" s="42" t="s">
        <v>187</v>
      </c>
      <c r="F48" s="7"/>
      <c r="G48" s="22"/>
      <c r="H48" s="22">
        <v>1600</v>
      </c>
    </row>
    <row r="49" spans="1:8" x14ac:dyDescent="0.2">
      <c r="A49">
        <v>8</v>
      </c>
      <c r="B49" s="7">
        <v>3</v>
      </c>
      <c r="C49" s="7">
        <f t="shared" si="2"/>
        <v>1360</v>
      </c>
      <c r="D49" s="5" t="s">
        <v>105</v>
      </c>
      <c r="E49" s="35" t="s">
        <v>193</v>
      </c>
      <c r="F49" s="7"/>
      <c r="G49" s="22"/>
      <c r="H49" s="22">
        <v>1360</v>
      </c>
    </row>
    <row r="50" spans="1:8" x14ac:dyDescent="0.2">
      <c r="A50">
        <v>1</v>
      </c>
      <c r="B50" s="7">
        <v>4</v>
      </c>
      <c r="C50" s="7">
        <f t="shared" si="2"/>
        <v>1120</v>
      </c>
      <c r="D50" s="37" t="s">
        <v>188</v>
      </c>
      <c r="E50" s="5" t="s">
        <v>71</v>
      </c>
      <c r="F50" s="22"/>
      <c r="G50" s="22"/>
      <c r="H50" s="22">
        <v>1120</v>
      </c>
    </row>
    <row r="51" spans="1:8" x14ac:dyDescent="0.2">
      <c r="A51">
        <v>1</v>
      </c>
      <c r="B51" s="7">
        <v>5</v>
      </c>
      <c r="C51" s="7">
        <f t="shared" si="2"/>
        <v>1120</v>
      </c>
      <c r="D51" s="9" t="s">
        <v>204</v>
      </c>
      <c r="E51" s="42" t="s">
        <v>197</v>
      </c>
      <c r="F51" s="7"/>
      <c r="G51" s="22"/>
      <c r="H51" s="22">
        <v>1120</v>
      </c>
    </row>
    <row r="52" spans="1:8" x14ac:dyDescent="0.2">
      <c r="A52">
        <v>1</v>
      </c>
      <c r="B52" s="7">
        <v>6</v>
      </c>
      <c r="C52" s="7">
        <f t="shared" si="2"/>
        <v>880</v>
      </c>
      <c r="D52" s="9" t="s">
        <v>200</v>
      </c>
      <c r="E52" s="42" t="s">
        <v>100</v>
      </c>
      <c r="F52" s="22"/>
      <c r="G52" s="22"/>
      <c r="H52" s="22">
        <v>880</v>
      </c>
    </row>
    <row r="53" spans="1:8" x14ac:dyDescent="0.2">
      <c r="A53">
        <v>41</v>
      </c>
      <c r="B53" s="7">
        <v>7</v>
      </c>
      <c r="C53" s="7">
        <f t="shared" si="2"/>
        <v>880</v>
      </c>
      <c r="D53" s="9" t="s">
        <v>203</v>
      </c>
      <c r="E53" s="35" t="s">
        <v>65</v>
      </c>
      <c r="F53" s="22"/>
      <c r="G53" s="22"/>
      <c r="H53" s="22">
        <v>880</v>
      </c>
    </row>
    <row r="54" spans="1:8" x14ac:dyDescent="0.2">
      <c r="A54">
        <v>1</v>
      </c>
      <c r="B54" s="7">
        <v>8</v>
      </c>
      <c r="C54" s="7">
        <f t="shared" si="2"/>
        <v>880</v>
      </c>
      <c r="D54" s="35" t="s">
        <v>195</v>
      </c>
      <c r="E54" s="42" t="s">
        <v>189</v>
      </c>
      <c r="F54" s="22"/>
      <c r="G54" s="22"/>
      <c r="H54" s="22">
        <v>880</v>
      </c>
    </row>
    <row r="55" spans="1:8" x14ac:dyDescent="0.2">
      <c r="A55">
        <v>1</v>
      </c>
      <c r="B55" s="7">
        <v>9</v>
      </c>
      <c r="C55" s="7">
        <f t="shared" si="2"/>
        <v>640</v>
      </c>
      <c r="D55" s="9" t="s">
        <v>202</v>
      </c>
      <c r="E55" s="37" t="s">
        <v>192</v>
      </c>
      <c r="F55" s="22"/>
      <c r="G55" s="22"/>
      <c r="H55" s="22">
        <v>640</v>
      </c>
    </row>
    <row r="56" spans="1:8" x14ac:dyDescent="0.2">
      <c r="A56">
        <v>1</v>
      </c>
      <c r="B56" s="7">
        <v>10</v>
      </c>
      <c r="C56" s="7">
        <f t="shared" si="2"/>
        <v>640</v>
      </c>
      <c r="D56" s="9" t="s">
        <v>201</v>
      </c>
      <c r="E56" s="37" t="s">
        <v>190</v>
      </c>
      <c r="F56" s="22"/>
      <c r="G56" s="22"/>
      <c r="H56" s="22">
        <v>640</v>
      </c>
    </row>
    <row r="57" spans="1:8" x14ac:dyDescent="0.2">
      <c r="A57">
        <v>1</v>
      </c>
      <c r="B57" s="7">
        <v>11</v>
      </c>
      <c r="C57" s="7">
        <f t="shared" si="2"/>
        <v>640</v>
      </c>
      <c r="D57" s="9" t="s">
        <v>194</v>
      </c>
      <c r="E57" s="62" t="s">
        <v>198</v>
      </c>
      <c r="F57" s="22"/>
      <c r="G57" s="22"/>
      <c r="H57" s="22">
        <v>640</v>
      </c>
    </row>
    <row r="58" spans="1:8" x14ac:dyDescent="0.2">
      <c r="A58">
        <v>1</v>
      </c>
      <c r="B58" s="7">
        <v>12</v>
      </c>
      <c r="C58" s="7">
        <f t="shared" si="2"/>
        <v>640</v>
      </c>
      <c r="D58" s="42" t="s">
        <v>205</v>
      </c>
      <c r="E58" s="35" t="s">
        <v>191</v>
      </c>
      <c r="F58" s="22"/>
      <c r="G58" s="22"/>
      <c r="H58" s="22">
        <v>640</v>
      </c>
    </row>
    <row r="59" spans="1:8" ht="12" customHeight="1" x14ac:dyDescent="0.2">
      <c r="B59" s="10"/>
      <c r="C59" s="10"/>
      <c r="D59" s="21"/>
      <c r="E59" s="21"/>
    </row>
    <row r="60" spans="1:8" ht="13.5" thickBot="1" x14ac:dyDescent="0.25">
      <c r="B60" s="17"/>
      <c r="C60" s="12"/>
      <c r="D60" s="12"/>
      <c r="E60" s="12"/>
    </row>
    <row r="61" spans="1:8" ht="45.75" thickBot="1" x14ac:dyDescent="0.35">
      <c r="B61" s="1" t="s">
        <v>0</v>
      </c>
      <c r="C61" s="2" t="s">
        <v>1</v>
      </c>
      <c r="D61" s="29" t="s">
        <v>216</v>
      </c>
      <c r="E61" s="27" t="s">
        <v>3</v>
      </c>
      <c r="F61" s="33" t="s">
        <v>98</v>
      </c>
      <c r="G61" s="33" t="s">
        <v>106</v>
      </c>
      <c r="H61" s="33" t="s">
        <v>124</v>
      </c>
    </row>
    <row r="62" spans="1:8" x14ac:dyDescent="0.2">
      <c r="B62" s="3"/>
      <c r="C62" s="3"/>
      <c r="D62" s="4"/>
      <c r="E62" s="4"/>
      <c r="F62" s="7"/>
      <c r="G62" s="7"/>
      <c r="H62" s="7"/>
    </row>
    <row r="63" spans="1:8" x14ac:dyDescent="0.2">
      <c r="B63" s="6" t="s">
        <v>4</v>
      </c>
      <c r="C63" s="7" t="s">
        <v>4</v>
      </c>
      <c r="D63" s="8" t="s">
        <v>5</v>
      </c>
      <c r="E63" s="8" t="s">
        <v>6</v>
      </c>
      <c r="F63" s="32">
        <v>43444</v>
      </c>
      <c r="G63" s="32">
        <v>43521</v>
      </c>
      <c r="H63" s="32">
        <v>43598</v>
      </c>
    </row>
    <row r="64" spans="1:8" x14ac:dyDescent="0.2">
      <c r="A64">
        <v>5</v>
      </c>
      <c r="B64" s="7">
        <v>1</v>
      </c>
      <c r="C64" s="7">
        <f t="shared" ref="C64:C70" si="3">SUM(F64:H64)</f>
        <v>1600</v>
      </c>
      <c r="D64" s="39" t="s">
        <v>46</v>
      </c>
      <c r="E64" s="43" t="s">
        <v>50</v>
      </c>
      <c r="F64" s="7"/>
      <c r="G64" s="7"/>
      <c r="H64" s="22">
        <v>1600</v>
      </c>
    </row>
    <row r="65" spans="1:8" x14ac:dyDescent="0.2">
      <c r="A65">
        <v>5</v>
      </c>
      <c r="B65" s="7">
        <v>2</v>
      </c>
      <c r="C65" s="7">
        <f t="shared" si="3"/>
        <v>1360</v>
      </c>
      <c r="D65" s="35" t="s">
        <v>49</v>
      </c>
      <c r="E65" s="12" t="s">
        <v>208</v>
      </c>
      <c r="F65" s="7"/>
      <c r="G65" s="7"/>
      <c r="H65" s="22">
        <v>1360</v>
      </c>
    </row>
    <row r="66" spans="1:8" x14ac:dyDescent="0.2">
      <c r="A66">
        <v>5</v>
      </c>
      <c r="B66" s="7">
        <v>3</v>
      </c>
      <c r="C66" s="7">
        <f t="shared" si="3"/>
        <v>1120</v>
      </c>
      <c r="D66" s="5" t="s">
        <v>211</v>
      </c>
      <c r="E66" s="5" t="s">
        <v>90</v>
      </c>
      <c r="F66" s="22"/>
      <c r="G66" s="22"/>
      <c r="H66" s="22">
        <v>1120</v>
      </c>
    </row>
    <row r="67" spans="1:8" x14ac:dyDescent="0.2">
      <c r="A67">
        <v>5</v>
      </c>
      <c r="B67" s="7">
        <v>4</v>
      </c>
      <c r="C67" s="7">
        <f t="shared" si="3"/>
        <v>1120</v>
      </c>
      <c r="D67" s="34" t="s">
        <v>91</v>
      </c>
      <c r="E67" s="35" t="s">
        <v>78</v>
      </c>
      <c r="F67" s="7"/>
      <c r="G67" s="7"/>
      <c r="H67" s="22">
        <v>1120</v>
      </c>
    </row>
    <row r="68" spans="1:8" x14ac:dyDescent="0.2">
      <c r="A68">
        <v>5</v>
      </c>
      <c r="B68" s="7">
        <v>5</v>
      </c>
      <c r="C68" s="7">
        <f t="shared" si="3"/>
        <v>880</v>
      </c>
      <c r="D68" s="5" t="s">
        <v>214</v>
      </c>
      <c r="E68" s="34" t="s">
        <v>212</v>
      </c>
      <c r="F68" s="22"/>
      <c r="G68" s="22"/>
      <c r="H68" s="22">
        <v>880</v>
      </c>
    </row>
    <row r="69" spans="1:8" x14ac:dyDescent="0.2">
      <c r="A69">
        <v>5</v>
      </c>
      <c r="B69" s="7">
        <v>6</v>
      </c>
      <c r="C69" s="7">
        <f t="shared" si="3"/>
        <v>880</v>
      </c>
      <c r="D69" s="5" t="s">
        <v>209</v>
      </c>
      <c r="E69" s="34" t="s">
        <v>210</v>
      </c>
      <c r="F69" s="22"/>
      <c r="G69" s="22"/>
      <c r="H69" s="22">
        <v>880</v>
      </c>
    </row>
    <row r="70" spans="1:8" x14ac:dyDescent="0.2">
      <c r="A70">
        <v>5</v>
      </c>
      <c r="B70" s="7">
        <v>7</v>
      </c>
      <c r="C70" s="7">
        <f t="shared" si="3"/>
        <v>880</v>
      </c>
      <c r="D70" s="5" t="s">
        <v>53</v>
      </c>
      <c r="E70" s="34" t="s">
        <v>52</v>
      </c>
      <c r="F70" s="22"/>
      <c r="G70" s="22"/>
      <c r="H70" s="22">
        <v>880</v>
      </c>
    </row>
    <row r="71" spans="1:8" x14ac:dyDescent="0.2">
      <c r="B71" s="10"/>
      <c r="C71" s="10"/>
      <c r="D71" s="20"/>
      <c r="E71" s="20"/>
    </row>
    <row r="72" spans="1:8" ht="13.5" thickBot="1" x14ac:dyDescent="0.25">
      <c r="B72" s="10"/>
      <c r="C72" s="10"/>
      <c r="D72" s="21"/>
      <c r="E72" s="20"/>
    </row>
    <row r="73" spans="1:8" ht="45.75" thickBot="1" x14ac:dyDescent="0.35">
      <c r="B73" s="1" t="s">
        <v>0</v>
      </c>
      <c r="C73" s="2" t="s">
        <v>1</v>
      </c>
      <c r="D73" s="29" t="s">
        <v>217</v>
      </c>
      <c r="E73" s="27"/>
      <c r="F73" s="33" t="s">
        <v>98</v>
      </c>
      <c r="G73" s="33" t="s">
        <v>106</v>
      </c>
      <c r="H73" s="33" t="s">
        <v>124</v>
      </c>
    </row>
    <row r="74" spans="1:8" x14ac:dyDescent="0.2">
      <c r="B74" s="3"/>
      <c r="C74" s="3"/>
      <c r="D74" s="4"/>
      <c r="E74" s="4"/>
      <c r="F74" s="7"/>
      <c r="G74" s="7"/>
      <c r="H74" s="7"/>
    </row>
    <row r="75" spans="1:8" x14ac:dyDescent="0.2">
      <c r="B75" s="22" t="s">
        <v>4</v>
      </c>
      <c r="C75" s="22" t="s">
        <v>4</v>
      </c>
      <c r="D75" s="28" t="s">
        <v>5</v>
      </c>
      <c r="E75" s="28" t="s">
        <v>6</v>
      </c>
      <c r="F75" s="32">
        <v>43444</v>
      </c>
      <c r="G75" s="32">
        <v>43521</v>
      </c>
      <c r="H75" s="32">
        <v>43598</v>
      </c>
    </row>
    <row r="76" spans="1:8" x14ac:dyDescent="0.2">
      <c r="A76">
        <v>8</v>
      </c>
      <c r="B76" s="22">
        <v>1</v>
      </c>
      <c r="C76" s="7">
        <f t="shared" ref="C76:C87" si="4">SUM(F76:H76)</f>
        <v>1600</v>
      </c>
      <c r="D76" s="35" t="s">
        <v>199</v>
      </c>
      <c r="E76" s="5" t="s">
        <v>90</v>
      </c>
      <c r="F76" s="31"/>
      <c r="G76" s="31"/>
      <c r="H76" s="24">
        <v>1600</v>
      </c>
    </row>
    <row r="77" spans="1:8" x14ac:dyDescent="0.2">
      <c r="A77">
        <v>8</v>
      </c>
      <c r="B77" s="22">
        <v>2</v>
      </c>
      <c r="C77" s="7">
        <f t="shared" si="4"/>
        <v>1360</v>
      </c>
      <c r="D77" s="9" t="s">
        <v>203</v>
      </c>
      <c r="E77" s="12" t="s">
        <v>208</v>
      </c>
      <c r="F77" s="31"/>
      <c r="G77" s="31"/>
      <c r="H77" s="24">
        <v>1360</v>
      </c>
    </row>
    <row r="78" spans="1:8" x14ac:dyDescent="0.2">
      <c r="A78">
        <v>8</v>
      </c>
      <c r="B78" s="22">
        <v>3</v>
      </c>
      <c r="C78" s="7">
        <f t="shared" si="4"/>
        <v>1120</v>
      </c>
      <c r="D78" s="35" t="s">
        <v>198</v>
      </c>
      <c r="E78" s="35" t="s">
        <v>49</v>
      </c>
      <c r="F78" s="31"/>
      <c r="G78" s="31"/>
      <c r="H78" s="24">
        <v>1120</v>
      </c>
    </row>
    <row r="79" spans="1:8" x14ac:dyDescent="0.2">
      <c r="A79">
        <v>5</v>
      </c>
      <c r="B79" s="22">
        <v>4</v>
      </c>
      <c r="C79" s="7">
        <f t="shared" si="4"/>
        <v>1120</v>
      </c>
      <c r="D79" s="35" t="s">
        <v>187</v>
      </c>
      <c r="E79" s="35" t="s">
        <v>184</v>
      </c>
      <c r="F79" s="22"/>
      <c r="G79" s="22"/>
      <c r="H79" s="22">
        <v>1120</v>
      </c>
    </row>
    <row r="80" spans="1:8" x14ac:dyDescent="0.2">
      <c r="A80">
        <v>8</v>
      </c>
      <c r="B80" s="22">
        <v>5</v>
      </c>
      <c r="C80" s="7">
        <f t="shared" si="4"/>
        <v>880</v>
      </c>
      <c r="D80" s="5" t="s">
        <v>178</v>
      </c>
      <c r="E80" s="35" t="s">
        <v>183</v>
      </c>
      <c r="F80" s="24"/>
      <c r="G80" s="24"/>
      <c r="H80" s="24">
        <v>880</v>
      </c>
    </row>
    <row r="81" spans="1:8" x14ac:dyDescent="0.2">
      <c r="A81">
        <v>33</v>
      </c>
      <c r="B81" s="22">
        <v>6</v>
      </c>
      <c r="C81" s="7">
        <f t="shared" si="4"/>
        <v>880</v>
      </c>
      <c r="D81" s="37" t="s">
        <v>206</v>
      </c>
      <c r="E81" s="35" t="s">
        <v>170</v>
      </c>
      <c r="F81" s="22"/>
      <c r="G81" s="22"/>
      <c r="H81" s="22">
        <v>880</v>
      </c>
    </row>
    <row r="82" spans="1:8" x14ac:dyDescent="0.2">
      <c r="A82">
        <v>8</v>
      </c>
      <c r="B82" s="22">
        <v>7</v>
      </c>
      <c r="C82" s="7">
        <f t="shared" si="4"/>
        <v>880</v>
      </c>
      <c r="D82" s="42" t="s">
        <v>205</v>
      </c>
      <c r="E82" s="5" t="s">
        <v>211</v>
      </c>
      <c r="F82" s="24"/>
      <c r="G82" s="24"/>
      <c r="H82" s="24">
        <v>880</v>
      </c>
    </row>
    <row r="83" spans="1:8" x14ac:dyDescent="0.2">
      <c r="A83">
        <v>13</v>
      </c>
      <c r="B83" s="22">
        <v>8</v>
      </c>
      <c r="C83" s="7">
        <f t="shared" si="4"/>
        <v>640</v>
      </c>
      <c r="D83" s="37" t="s">
        <v>201</v>
      </c>
      <c r="E83" s="5" t="s">
        <v>214</v>
      </c>
      <c r="F83" s="22"/>
      <c r="G83" s="22"/>
      <c r="H83" s="22">
        <v>640</v>
      </c>
    </row>
    <row r="84" spans="1:8" x14ac:dyDescent="0.2">
      <c r="A84">
        <v>13</v>
      </c>
      <c r="B84" s="22">
        <v>9</v>
      </c>
      <c r="C84" s="7">
        <f t="shared" si="4"/>
        <v>640</v>
      </c>
      <c r="D84" s="9" t="s">
        <v>192</v>
      </c>
      <c r="E84" s="34" t="s">
        <v>212</v>
      </c>
      <c r="F84" s="22"/>
      <c r="G84" s="22"/>
      <c r="H84" s="22">
        <v>640</v>
      </c>
    </row>
    <row r="85" spans="1:8" x14ac:dyDescent="0.2">
      <c r="A85">
        <v>13</v>
      </c>
      <c r="B85" s="22">
        <v>10</v>
      </c>
      <c r="C85" s="7">
        <f t="shared" si="4"/>
        <v>640</v>
      </c>
      <c r="D85" s="9" t="s">
        <v>204</v>
      </c>
      <c r="E85" s="5" t="s">
        <v>213</v>
      </c>
      <c r="F85" s="22"/>
      <c r="G85" s="22"/>
      <c r="H85" s="22">
        <v>640</v>
      </c>
    </row>
    <row r="86" spans="1:8" x14ac:dyDescent="0.2">
      <c r="A86">
        <v>13</v>
      </c>
      <c r="B86" s="22">
        <v>11</v>
      </c>
      <c r="C86" s="7">
        <f t="shared" si="4"/>
        <v>640</v>
      </c>
      <c r="D86" s="35" t="s">
        <v>193</v>
      </c>
      <c r="E86" s="34" t="s">
        <v>210</v>
      </c>
      <c r="F86" s="22"/>
      <c r="G86" s="22"/>
      <c r="H86" s="22">
        <v>640</v>
      </c>
    </row>
    <row r="87" spans="1:8" x14ac:dyDescent="0.2">
      <c r="A87">
        <v>9</v>
      </c>
      <c r="B87" s="22">
        <v>12</v>
      </c>
      <c r="C87" s="7">
        <f t="shared" si="4"/>
        <v>640</v>
      </c>
      <c r="D87" s="42" t="s">
        <v>189</v>
      </c>
      <c r="E87" s="5" t="s">
        <v>209</v>
      </c>
      <c r="F87" s="22"/>
      <c r="G87" s="22"/>
      <c r="H87" s="22">
        <v>640</v>
      </c>
    </row>
  </sheetData>
  <sortState ref="A47:H58">
    <sortCondition descending="1" ref="C47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B1" workbookViewId="0">
      <selection activeCell="E24" sqref="E24:E32"/>
    </sheetView>
  </sheetViews>
  <sheetFormatPr defaultRowHeight="12.75" x14ac:dyDescent="0.2"/>
  <cols>
    <col min="1" max="1" width="9.140625" hidden="1" customWidth="1"/>
    <col min="4" max="4" width="45.85546875" customWidth="1"/>
    <col min="5" max="5" width="43.85546875" style="44" bestFit="1" customWidth="1"/>
    <col min="6" max="8" width="9.7109375" customWidth="1"/>
  </cols>
  <sheetData>
    <row r="1" spans="1:8" ht="45.75" thickBot="1" x14ac:dyDescent="0.35">
      <c r="B1" s="1" t="s">
        <v>0</v>
      </c>
      <c r="C1" s="19" t="s">
        <v>1</v>
      </c>
      <c r="D1" s="29" t="s">
        <v>26</v>
      </c>
      <c r="E1" s="46" t="s">
        <v>3</v>
      </c>
      <c r="F1" s="33" t="s">
        <v>98</v>
      </c>
      <c r="G1" s="33" t="s">
        <v>106</v>
      </c>
      <c r="H1" s="33" t="s">
        <v>124</v>
      </c>
    </row>
    <row r="2" spans="1:8" x14ac:dyDescent="0.2">
      <c r="B2" s="3"/>
      <c r="C2" s="3"/>
      <c r="D2" s="4"/>
      <c r="E2" s="47"/>
      <c r="F2" s="7"/>
      <c r="G2" s="7"/>
      <c r="H2" s="7"/>
    </row>
    <row r="3" spans="1:8" x14ac:dyDescent="0.2">
      <c r="B3" s="6" t="s">
        <v>4</v>
      </c>
      <c r="C3" s="7" t="s">
        <v>4</v>
      </c>
      <c r="D3" s="8" t="s">
        <v>5</v>
      </c>
      <c r="E3" s="48" t="s">
        <v>6</v>
      </c>
      <c r="F3" s="32">
        <v>43444</v>
      </c>
      <c r="G3" s="32">
        <v>43521</v>
      </c>
      <c r="H3" s="32">
        <v>43598</v>
      </c>
    </row>
    <row r="4" spans="1:8" x14ac:dyDescent="0.2">
      <c r="A4">
        <v>39</v>
      </c>
      <c r="B4" s="7">
        <v>1</v>
      </c>
      <c r="C4" s="7">
        <f t="shared" ref="C4:C18" si="0">SUM(F4:H4)</f>
        <v>4320</v>
      </c>
      <c r="D4" s="5" t="s">
        <v>31</v>
      </c>
      <c r="E4" s="45"/>
      <c r="F4" s="24">
        <v>1120</v>
      </c>
      <c r="G4" s="24">
        <v>1600</v>
      </c>
      <c r="H4" s="24">
        <v>1600</v>
      </c>
    </row>
    <row r="5" spans="1:8" x14ac:dyDescent="0.2">
      <c r="A5">
        <v>20</v>
      </c>
      <c r="B5" s="7">
        <v>2</v>
      </c>
      <c r="C5" s="7">
        <f t="shared" si="0"/>
        <v>4080</v>
      </c>
      <c r="D5" s="9" t="s">
        <v>118</v>
      </c>
      <c r="E5" s="45"/>
      <c r="F5" s="22">
        <v>1600</v>
      </c>
      <c r="G5" s="22">
        <v>1120</v>
      </c>
      <c r="H5" s="22">
        <v>1360</v>
      </c>
    </row>
    <row r="6" spans="1:8" x14ac:dyDescent="0.2">
      <c r="A6">
        <v>15</v>
      </c>
      <c r="B6" s="7">
        <v>3</v>
      </c>
      <c r="C6" s="7">
        <f t="shared" si="0"/>
        <v>2880</v>
      </c>
      <c r="D6" s="35" t="s">
        <v>73</v>
      </c>
      <c r="E6" s="45"/>
      <c r="F6" s="24">
        <v>1120</v>
      </c>
      <c r="G6" s="22">
        <v>880</v>
      </c>
      <c r="H6" s="22">
        <v>880</v>
      </c>
    </row>
    <row r="7" spans="1:8" x14ac:dyDescent="0.2">
      <c r="A7">
        <v>39</v>
      </c>
      <c r="B7" s="7">
        <v>4</v>
      </c>
      <c r="C7" s="7">
        <f t="shared" si="0"/>
        <v>2720</v>
      </c>
      <c r="D7" s="58" t="s">
        <v>79</v>
      </c>
      <c r="E7" s="45"/>
      <c r="F7" s="22">
        <v>1360</v>
      </c>
      <c r="G7" s="22">
        <v>1360</v>
      </c>
      <c r="H7" s="22"/>
    </row>
    <row r="8" spans="1:8" x14ac:dyDescent="0.2">
      <c r="A8">
        <v>26</v>
      </c>
      <c r="B8" s="7">
        <v>5</v>
      </c>
      <c r="C8" s="7">
        <f t="shared" si="0"/>
        <v>2400</v>
      </c>
      <c r="D8" s="37" t="s">
        <v>218</v>
      </c>
      <c r="E8" s="45"/>
      <c r="F8" s="22">
        <v>400</v>
      </c>
      <c r="G8" s="22">
        <v>880</v>
      </c>
      <c r="H8" s="22">
        <v>1120</v>
      </c>
    </row>
    <row r="9" spans="1:8" x14ac:dyDescent="0.2">
      <c r="A9">
        <v>41</v>
      </c>
      <c r="B9" s="7">
        <v>6</v>
      </c>
      <c r="C9" s="7">
        <f t="shared" si="0"/>
        <v>2400</v>
      </c>
      <c r="D9" s="9" t="s">
        <v>220</v>
      </c>
      <c r="E9" s="45"/>
      <c r="F9" s="22">
        <v>880</v>
      </c>
      <c r="G9" s="22">
        <v>640</v>
      </c>
      <c r="H9" s="22">
        <v>880</v>
      </c>
    </row>
    <row r="10" spans="1:8" x14ac:dyDescent="0.2">
      <c r="A10">
        <v>26</v>
      </c>
      <c r="B10" s="7">
        <v>7</v>
      </c>
      <c r="C10" s="7">
        <f t="shared" si="0"/>
        <v>2400</v>
      </c>
      <c r="D10" s="34" t="s">
        <v>45</v>
      </c>
      <c r="E10" s="45"/>
      <c r="F10" s="22">
        <v>880</v>
      </c>
      <c r="G10" s="22">
        <v>880</v>
      </c>
      <c r="H10" s="22">
        <v>640</v>
      </c>
    </row>
    <row r="11" spans="1:8" x14ac:dyDescent="0.2">
      <c r="A11">
        <v>41</v>
      </c>
      <c r="B11" s="7">
        <v>8</v>
      </c>
      <c r="C11" s="7">
        <f t="shared" si="0"/>
        <v>2160</v>
      </c>
      <c r="D11" s="36" t="s">
        <v>222</v>
      </c>
      <c r="E11" s="45"/>
      <c r="F11" s="22">
        <v>400</v>
      </c>
      <c r="G11" s="22">
        <v>1120</v>
      </c>
      <c r="H11" s="22">
        <v>640</v>
      </c>
    </row>
    <row r="12" spans="1:8" x14ac:dyDescent="0.2">
      <c r="A12">
        <v>36</v>
      </c>
      <c r="B12" s="7">
        <v>9</v>
      </c>
      <c r="C12" s="7">
        <f t="shared" si="0"/>
        <v>2160</v>
      </c>
      <c r="D12" s="9" t="s">
        <v>219</v>
      </c>
      <c r="E12" s="45"/>
      <c r="F12" s="22">
        <v>640</v>
      </c>
      <c r="G12" s="22">
        <v>640</v>
      </c>
      <c r="H12" s="22">
        <v>880</v>
      </c>
    </row>
    <row r="13" spans="1:8" x14ac:dyDescent="0.2">
      <c r="A13">
        <v>20</v>
      </c>
      <c r="B13" s="7">
        <v>10</v>
      </c>
      <c r="C13" s="7">
        <f t="shared" si="0"/>
        <v>2160</v>
      </c>
      <c r="D13" s="9" t="s">
        <v>34</v>
      </c>
      <c r="E13" s="45"/>
      <c r="F13" s="22">
        <v>880</v>
      </c>
      <c r="G13" s="24">
        <v>640</v>
      </c>
      <c r="H13" s="24">
        <v>640</v>
      </c>
    </row>
    <row r="14" spans="1:8" x14ac:dyDescent="0.2">
      <c r="A14">
        <v>26</v>
      </c>
      <c r="B14" s="7">
        <v>11</v>
      </c>
      <c r="C14" s="7">
        <f t="shared" si="0"/>
        <v>2160</v>
      </c>
      <c r="D14" s="9" t="s">
        <v>103</v>
      </c>
      <c r="E14" s="45"/>
      <c r="F14" s="22">
        <v>880</v>
      </c>
      <c r="G14" s="24">
        <v>640</v>
      </c>
      <c r="H14" s="24">
        <v>640</v>
      </c>
    </row>
    <row r="15" spans="1:8" x14ac:dyDescent="0.2">
      <c r="A15">
        <v>21</v>
      </c>
      <c r="B15" s="7">
        <v>12</v>
      </c>
      <c r="C15" s="7">
        <f t="shared" si="0"/>
        <v>2000</v>
      </c>
      <c r="D15" s="37" t="s">
        <v>97</v>
      </c>
      <c r="E15" s="45"/>
      <c r="F15" s="24"/>
      <c r="G15" s="24">
        <v>880</v>
      </c>
      <c r="H15" s="24">
        <v>1120</v>
      </c>
    </row>
    <row r="16" spans="1:8" x14ac:dyDescent="0.2">
      <c r="A16">
        <v>39</v>
      </c>
      <c r="B16" s="7">
        <v>13</v>
      </c>
      <c r="C16" s="7">
        <f t="shared" si="0"/>
        <v>1680</v>
      </c>
      <c r="D16" s="37" t="s">
        <v>36</v>
      </c>
      <c r="E16" s="45"/>
      <c r="F16" s="22">
        <v>400</v>
      </c>
      <c r="G16" s="24">
        <v>640</v>
      </c>
      <c r="H16" s="24">
        <v>640</v>
      </c>
    </row>
    <row r="17" spans="1:8" x14ac:dyDescent="0.2">
      <c r="A17">
        <v>17</v>
      </c>
      <c r="B17" s="7">
        <v>14</v>
      </c>
      <c r="C17" s="7">
        <f t="shared" si="0"/>
        <v>1280</v>
      </c>
      <c r="D17" s="42" t="s">
        <v>221</v>
      </c>
      <c r="E17" s="45"/>
      <c r="F17" s="24"/>
      <c r="G17" s="22">
        <v>640</v>
      </c>
      <c r="H17" s="22">
        <v>640</v>
      </c>
    </row>
    <row r="18" spans="1:8" x14ac:dyDescent="0.2">
      <c r="A18">
        <v>15</v>
      </c>
      <c r="B18" s="7">
        <v>15</v>
      </c>
      <c r="C18" s="7">
        <f t="shared" si="0"/>
        <v>1040</v>
      </c>
      <c r="D18" s="37" t="s">
        <v>119</v>
      </c>
      <c r="E18" s="45"/>
      <c r="F18" s="24">
        <v>400</v>
      </c>
      <c r="G18" s="22"/>
      <c r="H18" s="22">
        <v>640</v>
      </c>
    </row>
    <row r="19" spans="1:8" x14ac:dyDescent="0.2">
      <c r="B19" s="10"/>
      <c r="C19" s="10"/>
      <c r="D19" s="20"/>
      <c r="E19" s="49"/>
    </row>
    <row r="20" spans="1:8" ht="13.5" thickBot="1" x14ac:dyDescent="0.25">
      <c r="B20" s="10"/>
      <c r="C20" s="11"/>
      <c r="D20" s="12"/>
      <c r="E20" s="50"/>
    </row>
    <row r="21" spans="1:8" ht="45.75" thickBot="1" x14ac:dyDescent="0.35">
      <c r="B21" s="1" t="s">
        <v>0</v>
      </c>
      <c r="C21" s="19" t="s">
        <v>1</v>
      </c>
      <c r="D21" s="29" t="s">
        <v>27</v>
      </c>
      <c r="E21" s="51"/>
      <c r="F21" s="33" t="s">
        <v>98</v>
      </c>
      <c r="G21" s="33" t="s">
        <v>106</v>
      </c>
      <c r="H21" s="33" t="s">
        <v>124</v>
      </c>
    </row>
    <row r="22" spans="1:8" x14ac:dyDescent="0.2">
      <c r="B22" s="3"/>
      <c r="C22" s="3"/>
      <c r="D22" s="13"/>
      <c r="E22" s="52"/>
      <c r="F22" s="7"/>
      <c r="G22" s="7"/>
      <c r="H22" s="7"/>
    </row>
    <row r="23" spans="1:8" x14ac:dyDescent="0.2">
      <c r="B23" s="6" t="s">
        <v>4</v>
      </c>
      <c r="C23" s="7" t="s">
        <v>4</v>
      </c>
      <c r="D23" s="15" t="s">
        <v>5</v>
      </c>
      <c r="E23" s="53" t="s">
        <v>6</v>
      </c>
      <c r="F23" s="32">
        <v>43444</v>
      </c>
      <c r="G23" s="32">
        <v>43521</v>
      </c>
      <c r="H23" s="32">
        <v>43598</v>
      </c>
    </row>
    <row r="24" spans="1:8" x14ac:dyDescent="0.2">
      <c r="A24">
        <v>12</v>
      </c>
      <c r="B24" s="7">
        <v>1</v>
      </c>
      <c r="C24" s="7">
        <f t="shared" ref="C24:C32" si="1">SUM(F24:H24)</f>
        <v>4560</v>
      </c>
      <c r="D24" s="34" t="s">
        <v>224</v>
      </c>
      <c r="E24" s="60"/>
      <c r="F24" s="22">
        <v>1600</v>
      </c>
      <c r="G24" s="22">
        <v>1360</v>
      </c>
      <c r="H24" s="22">
        <v>1600</v>
      </c>
    </row>
    <row r="25" spans="1:8" x14ac:dyDescent="0.2">
      <c r="A25">
        <v>2</v>
      </c>
      <c r="B25" s="7">
        <v>2</v>
      </c>
      <c r="C25" s="7">
        <f t="shared" si="1"/>
        <v>3360</v>
      </c>
      <c r="D25" s="5" t="s">
        <v>81</v>
      </c>
      <c r="E25" s="54"/>
      <c r="F25" s="24">
        <v>1360</v>
      </c>
      <c r="G25" s="24">
        <v>1120</v>
      </c>
      <c r="H25" s="24">
        <v>880</v>
      </c>
    </row>
    <row r="26" spans="1:8" x14ac:dyDescent="0.2">
      <c r="A26">
        <v>9</v>
      </c>
      <c r="B26" s="7">
        <v>3</v>
      </c>
      <c r="C26" s="7">
        <f t="shared" si="1"/>
        <v>3120</v>
      </c>
      <c r="D26" s="5" t="s">
        <v>39</v>
      </c>
      <c r="E26" s="54"/>
      <c r="F26" s="22">
        <v>880</v>
      </c>
      <c r="G26" s="22">
        <v>1120</v>
      </c>
      <c r="H26" s="22">
        <v>1120</v>
      </c>
    </row>
    <row r="27" spans="1:8" x14ac:dyDescent="0.2">
      <c r="A27">
        <v>12</v>
      </c>
      <c r="B27" s="7">
        <v>4</v>
      </c>
      <c r="C27" s="7">
        <f t="shared" si="1"/>
        <v>2640</v>
      </c>
      <c r="D27" s="5" t="s">
        <v>122</v>
      </c>
      <c r="E27" s="54"/>
      <c r="F27" s="22">
        <v>640</v>
      </c>
      <c r="G27" s="22">
        <v>880</v>
      </c>
      <c r="H27" s="22">
        <v>1120</v>
      </c>
    </row>
    <row r="28" spans="1:8" x14ac:dyDescent="0.2">
      <c r="A28">
        <v>16</v>
      </c>
      <c r="B28" s="7">
        <v>5</v>
      </c>
      <c r="C28" s="7">
        <f t="shared" si="1"/>
        <v>2240</v>
      </c>
      <c r="D28" s="5" t="s">
        <v>33</v>
      </c>
      <c r="E28" s="54"/>
      <c r="F28" s="22"/>
      <c r="G28" s="22">
        <v>880</v>
      </c>
      <c r="H28" s="22">
        <v>1360</v>
      </c>
    </row>
    <row r="29" spans="1:8" x14ac:dyDescent="0.2">
      <c r="A29">
        <v>2</v>
      </c>
      <c r="B29" s="7">
        <v>6</v>
      </c>
      <c r="C29" s="7">
        <f t="shared" si="1"/>
        <v>2000</v>
      </c>
      <c r="D29" s="5" t="s">
        <v>121</v>
      </c>
      <c r="E29" s="54"/>
      <c r="F29" s="24">
        <v>1120</v>
      </c>
      <c r="G29" s="24"/>
      <c r="H29" s="24">
        <v>880</v>
      </c>
    </row>
    <row r="30" spans="1:8" x14ac:dyDescent="0.2">
      <c r="A30">
        <v>2</v>
      </c>
      <c r="B30" s="7">
        <v>7</v>
      </c>
      <c r="C30" s="7">
        <f t="shared" si="1"/>
        <v>1760</v>
      </c>
      <c r="D30" s="36" t="s">
        <v>223</v>
      </c>
      <c r="E30" s="54"/>
      <c r="F30" s="24"/>
      <c r="G30" s="24">
        <v>880</v>
      </c>
      <c r="H30" s="24">
        <v>880</v>
      </c>
    </row>
    <row r="31" spans="1:8" x14ac:dyDescent="0.2">
      <c r="A31">
        <v>5</v>
      </c>
      <c r="B31" s="7">
        <v>8</v>
      </c>
      <c r="C31" s="7">
        <f t="shared" si="1"/>
        <v>1760</v>
      </c>
      <c r="D31" s="35" t="s">
        <v>51</v>
      </c>
      <c r="E31" s="54"/>
      <c r="F31" s="22">
        <v>880</v>
      </c>
      <c r="G31" s="22">
        <v>880</v>
      </c>
      <c r="H31" s="22"/>
    </row>
    <row r="32" spans="1:8" x14ac:dyDescent="0.2">
      <c r="A32">
        <v>4</v>
      </c>
      <c r="B32" s="7">
        <v>9</v>
      </c>
      <c r="C32" s="7">
        <f t="shared" si="1"/>
        <v>1600</v>
      </c>
      <c r="D32" s="5" t="s">
        <v>35</v>
      </c>
      <c r="E32" s="54"/>
      <c r="F32" s="24"/>
      <c r="G32" s="24">
        <v>1600</v>
      </c>
      <c r="H32" s="24"/>
    </row>
    <row r="33" spans="1:8" x14ac:dyDescent="0.2">
      <c r="B33" s="10"/>
      <c r="C33" s="10"/>
      <c r="D33" s="12"/>
      <c r="E33" s="50"/>
    </row>
    <row r="34" spans="1:8" ht="13.5" thickBot="1" x14ac:dyDescent="0.25">
      <c r="B34" s="16"/>
      <c r="C34" s="12"/>
      <c r="D34" s="12"/>
      <c r="E34" s="50"/>
    </row>
    <row r="35" spans="1:8" ht="45.75" thickBot="1" x14ac:dyDescent="0.35">
      <c r="B35" s="1" t="s">
        <v>0</v>
      </c>
      <c r="C35" s="19" t="s">
        <v>1</v>
      </c>
      <c r="D35" s="29" t="s">
        <v>28</v>
      </c>
      <c r="E35" s="46" t="s">
        <v>3</v>
      </c>
      <c r="F35" s="33" t="s">
        <v>98</v>
      </c>
      <c r="G35" s="33" t="s">
        <v>106</v>
      </c>
      <c r="H35" s="33" t="s">
        <v>124</v>
      </c>
    </row>
    <row r="36" spans="1:8" x14ac:dyDescent="0.2">
      <c r="B36" s="3"/>
      <c r="C36" s="3"/>
      <c r="D36" s="4"/>
      <c r="E36" s="47"/>
      <c r="F36" s="7"/>
      <c r="G36" s="7"/>
      <c r="H36" s="7"/>
    </row>
    <row r="37" spans="1:8" x14ac:dyDescent="0.2">
      <c r="B37" s="6" t="s">
        <v>4</v>
      </c>
      <c r="C37" s="7" t="s">
        <v>4</v>
      </c>
      <c r="D37" s="8" t="s">
        <v>5</v>
      </c>
      <c r="E37" s="48" t="s">
        <v>6</v>
      </c>
      <c r="F37" s="32">
        <v>43444</v>
      </c>
      <c r="G37" s="32">
        <v>43521</v>
      </c>
      <c r="H37" s="32">
        <v>43598</v>
      </c>
    </row>
    <row r="38" spans="1:8" x14ac:dyDescent="0.2">
      <c r="A38">
        <v>19</v>
      </c>
      <c r="B38" s="7">
        <v>1</v>
      </c>
      <c r="C38" s="7">
        <f t="shared" ref="C38:C47" si="2">SUM(F38:H38)</f>
        <v>4800</v>
      </c>
      <c r="D38" s="5" t="s">
        <v>31</v>
      </c>
      <c r="E38" s="41" t="s">
        <v>118</v>
      </c>
      <c r="F38" s="22">
        <v>1600</v>
      </c>
      <c r="G38" s="22">
        <v>1600</v>
      </c>
      <c r="H38" s="22">
        <v>1600</v>
      </c>
    </row>
    <row r="39" spans="1:8" x14ac:dyDescent="0.2">
      <c r="A39">
        <v>8</v>
      </c>
      <c r="B39" s="7">
        <v>2</v>
      </c>
      <c r="C39" s="7">
        <f t="shared" si="2"/>
        <v>3600</v>
      </c>
      <c r="D39" s="9" t="s">
        <v>219</v>
      </c>
      <c r="E39" s="36" t="s">
        <v>222</v>
      </c>
      <c r="F39" s="22">
        <v>1120</v>
      </c>
      <c r="G39" s="22">
        <v>1120</v>
      </c>
      <c r="H39" s="22">
        <v>1360</v>
      </c>
    </row>
    <row r="40" spans="1:8" x14ac:dyDescent="0.2">
      <c r="A40">
        <v>7</v>
      </c>
      <c r="B40" s="7">
        <v>3</v>
      </c>
      <c r="C40" s="7">
        <f t="shared" si="2"/>
        <v>3120</v>
      </c>
      <c r="D40" s="37" t="s">
        <v>36</v>
      </c>
      <c r="E40" s="9" t="s">
        <v>34</v>
      </c>
      <c r="F40" s="22">
        <v>640</v>
      </c>
      <c r="G40" s="22">
        <v>1360</v>
      </c>
      <c r="H40" s="22">
        <v>1120</v>
      </c>
    </row>
    <row r="41" spans="1:8" x14ac:dyDescent="0.2">
      <c r="A41">
        <v>18</v>
      </c>
      <c r="B41" s="7">
        <v>4</v>
      </c>
      <c r="C41" s="7">
        <f t="shared" si="2"/>
        <v>2640</v>
      </c>
      <c r="D41" s="34" t="s">
        <v>45</v>
      </c>
      <c r="E41" s="9" t="s">
        <v>220</v>
      </c>
      <c r="F41" s="22">
        <v>640</v>
      </c>
      <c r="G41" s="22">
        <v>880</v>
      </c>
      <c r="H41" s="22">
        <v>1120</v>
      </c>
    </row>
    <row r="42" spans="1:8" x14ac:dyDescent="0.2">
      <c r="A42">
        <v>17</v>
      </c>
      <c r="B42" s="7">
        <v>5</v>
      </c>
      <c r="C42" s="7">
        <f t="shared" si="2"/>
        <v>1520</v>
      </c>
      <c r="D42" s="58" t="s">
        <v>79</v>
      </c>
      <c r="E42" s="37" t="s">
        <v>123</v>
      </c>
      <c r="F42" s="22">
        <v>640</v>
      </c>
      <c r="G42" s="22">
        <v>880</v>
      </c>
      <c r="H42" s="22"/>
    </row>
    <row r="43" spans="1:8" x14ac:dyDescent="0.2">
      <c r="A43">
        <v>25</v>
      </c>
      <c r="B43" s="7">
        <v>6</v>
      </c>
      <c r="C43" s="7">
        <f t="shared" si="2"/>
        <v>1120</v>
      </c>
      <c r="D43" s="37" t="s">
        <v>218</v>
      </c>
      <c r="E43" s="9" t="s">
        <v>103</v>
      </c>
      <c r="F43" s="22"/>
      <c r="G43" s="22">
        <v>1120</v>
      </c>
      <c r="H43" s="22"/>
    </row>
    <row r="44" spans="1:8" x14ac:dyDescent="0.2">
      <c r="A44">
        <v>25</v>
      </c>
      <c r="B44" s="7">
        <v>7</v>
      </c>
      <c r="C44" s="7">
        <f t="shared" si="2"/>
        <v>1120</v>
      </c>
      <c r="D44" s="38" t="s">
        <v>73</v>
      </c>
      <c r="E44" s="37" t="s">
        <v>38</v>
      </c>
      <c r="F44" s="22">
        <v>1120</v>
      </c>
      <c r="G44" s="22"/>
      <c r="H44" s="22"/>
    </row>
    <row r="45" spans="1:8" x14ac:dyDescent="0.2">
      <c r="A45">
        <v>17</v>
      </c>
      <c r="B45" s="7">
        <v>8</v>
      </c>
      <c r="C45" s="7">
        <f t="shared" si="2"/>
        <v>880</v>
      </c>
      <c r="D45" s="42" t="s">
        <v>73</v>
      </c>
      <c r="E45" s="9" t="s">
        <v>97</v>
      </c>
      <c r="F45" s="22"/>
      <c r="G45" s="22">
        <v>880</v>
      </c>
      <c r="H45" s="22"/>
    </row>
    <row r="46" spans="1:8" x14ac:dyDescent="0.2">
      <c r="A46">
        <v>17</v>
      </c>
      <c r="B46" s="7">
        <v>9</v>
      </c>
      <c r="C46" s="7">
        <f t="shared" si="2"/>
        <v>880</v>
      </c>
      <c r="D46" s="9" t="s">
        <v>80</v>
      </c>
      <c r="E46" s="35" t="s">
        <v>221</v>
      </c>
      <c r="F46" s="22"/>
      <c r="G46" s="22">
        <v>880</v>
      </c>
      <c r="H46" s="22"/>
    </row>
    <row r="47" spans="1:8" x14ac:dyDescent="0.2">
      <c r="A47">
        <v>1</v>
      </c>
      <c r="B47" s="7">
        <v>10</v>
      </c>
      <c r="C47" s="7">
        <f t="shared" si="2"/>
        <v>640</v>
      </c>
      <c r="D47" s="41" t="s">
        <v>120</v>
      </c>
      <c r="E47" s="34" t="s">
        <v>104</v>
      </c>
      <c r="F47" s="24">
        <v>640</v>
      </c>
      <c r="G47" s="24"/>
      <c r="H47" s="24"/>
    </row>
    <row r="48" spans="1:8" x14ac:dyDescent="0.2">
      <c r="B48" s="10"/>
      <c r="C48" s="10"/>
      <c r="D48" s="21"/>
      <c r="E48" s="55"/>
    </row>
    <row r="49" spans="1:8" ht="13.5" thickBot="1" x14ac:dyDescent="0.25">
      <c r="B49" s="17"/>
      <c r="C49" s="12"/>
      <c r="D49" s="12"/>
      <c r="E49" s="50"/>
    </row>
    <row r="50" spans="1:8" ht="45.75" thickBot="1" x14ac:dyDescent="0.35">
      <c r="B50" s="1" t="s">
        <v>0</v>
      </c>
      <c r="C50" s="19" t="s">
        <v>1</v>
      </c>
      <c r="D50" s="29" t="s">
        <v>29</v>
      </c>
      <c r="E50" s="46" t="s">
        <v>3</v>
      </c>
      <c r="F50" s="33" t="s">
        <v>98</v>
      </c>
      <c r="G50" s="33" t="s">
        <v>106</v>
      </c>
      <c r="H50" s="33" t="s">
        <v>124</v>
      </c>
    </row>
    <row r="51" spans="1:8" x14ac:dyDescent="0.2">
      <c r="B51" s="3"/>
      <c r="C51" s="3"/>
      <c r="D51" s="4"/>
      <c r="E51" s="47"/>
      <c r="F51" s="7"/>
      <c r="G51" s="7"/>
      <c r="H51" s="7"/>
    </row>
    <row r="52" spans="1:8" x14ac:dyDescent="0.2">
      <c r="B52" s="6" t="s">
        <v>4</v>
      </c>
      <c r="C52" s="7" t="s">
        <v>4</v>
      </c>
      <c r="D52" s="8" t="s">
        <v>5</v>
      </c>
      <c r="E52" s="48" t="s">
        <v>6</v>
      </c>
      <c r="F52" s="32">
        <v>43444</v>
      </c>
      <c r="G52" s="32">
        <v>43521</v>
      </c>
      <c r="H52" s="32">
        <v>43598</v>
      </c>
    </row>
    <row r="53" spans="1:8" x14ac:dyDescent="0.2">
      <c r="A53">
        <v>8</v>
      </c>
      <c r="B53" s="7">
        <v>1</v>
      </c>
      <c r="C53" s="7">
        <f>SUM(F53:H53)</f>
        <v>3600</v>
      </c>
      <c r="D53" s="42" t="s">
        <v>225</v>
      </c>
      <c r="E53" s="5" t="s">
        <v>122</v>
      </c>
      <c r="F53" s="22">
        <v>1360</v>
      </c>
      <c r="G53" s="22">
        <v>1120</v>
      </c>
      <c r="H53" s="22">
        <v>1120</v>
      </c>
    </row>
    <row r="54" spans="1:8" x14ac:dyDescent="0.2">
      <c r="A54">
        <v>8</v>
      </c>
      <c r="B54" s="7">
        <v>2</v>
      </c>
      <c r="C54" s="7">
        <f>SUM(F54:H54)</f>
        <v>3200</v>
      </c>
      <c r="D54" s="5" t="s">
        <v>224</v>
      </c>
      <c r="E54" s="5" t="s">
        <v>33</v>
      </c>
      <c r="F54" s="22"/>
      <c r="G54" s="22">
        <v>1600</v>
      </c>
      <c r="H54" s="22">
        <v>1600</v>
      </c>
    </row>
    <row r="55" spans="1:8" x14ac:dyDescent="0.2">
      <c r="A55">
        <v>8</v>
      </c>
      <c r="B55" s="7">
        <v>3</v>
      </c>
      <c r="C55" s="7">
        <f>SUM(F55:H55)</f>
        <v>2720</v>
      </c>
      <c r="D55" s="36" t="s">
        <v>81</v>
      </c>
      <c r="E55" s="5" t="s">
        <v>223</v>
      </c>
      <c r="F55" s="22"/>
      <c r="G55" s="22">
        <v>1360</v>
      </c>
      <c r="H55" s="22">
        <v>1360</v>
      </c>
    </row>
    <row r="56" spans="1:8" x14ac:dyDescent="0.2">
      <c r="A56">
        <v>8</v>
      </c>
      <c r="B56" s="7">
        <v>4</v>
      </c>
      <c r="C56" s="7">
        <f>SUM(F56:H56)</f>
        <v>1600</v>
      </c>
      <c r="D56" s="5" t="s">
        <v>81</v>
      </c>
      <c r="E56" s="34" t="s">
        <v>224</v>
      </c>
      <c r="F56" s="22">
        <v>1600</v>
      </c>
      <c r="G56" s="22"/>
      <c r="H56" s="22"/>
    </row>
    <row r="57" spans="1:8" x14ac:dyDescent="0.2">
      <c r="A57">
        <v>4</v>
      </c>
      <c r="B57" s="7">
        <v>5</v>
      </c>
      <c r="C57" s="7">
        <f>SUM(F57:H57)</f>
        <v>1120</v>
      </c>
      <c r="D57" s="5" t="s">
        <v>39</v>
      </c>
      <c r="E57" s="5" t="s">
        <v>96</v>
      </c>
      <c r="F57" s="22">
        <v>1120</v>
      </c>
      <c r="G57" s="22"/>
      <c r="H57" s="22"/>
    </row>
    <row r="58" spans="1:8" x14ac:dyDescent="0.2">
      <c r="B58" s="10"/>
      <c r="C58" s="10"/>
      <c r="D58" s="20"/>
      <c r="E58" s="49"/>
    </row>
    <row r="59" spans="1:8" ht="13.5" thickBot="1" x14ac:dyDescent="0.25">
      <c r="B59" s="16"/>
      <c r="C59" s="12"/>
      <c r="D59" s="12"/>
      <c r="E59" s="50"/>
    </row>
    <row r="60" spans="1:8" ht="45.75" thickBot="1" x14ac:dyDescent="0.35">
      <c r="B60" s="1" t="s">
        <v>0</v>
      </c>
      <c r="C60" s="19" t="s">
        <v>1</v>
      </c>
      <c r="D60" s="29" t="s">
        <v>30</v>
      </c>
      <c r="E60" s="46"/>
      <c r="F60" s="33" t="s">
        <v>98</v>
      </c>
      <c r="G60" s="33" t="s">
        <v>106</v>
      </c>
      <c r="H60" s="33" t="s">
        <v>124</v>
      </c>
    </row>
    <row r="61" spans="1:8" x14ac:dyDescent="0.2">
      <c r="B61" s="3"/>
      <c r="C61" s="3"/>
      <c r="D61" s="4"/>
      <c r="E61" s="47"/>
      <c r="F61" s="7"/>
      <c r="G61" s="7"/>
      <c r="H61" s="7"/>
    </row>
    <row r="62" spans="1:8" x14ac:dyDescent="0.2">
      <c r="B62" s="6" t="s">
        <v>4</v>
      </c>
      <c r="C62" s="7" t="s">
        <v>4</v>
      </c>
      <c r="D62" s="8" t="s">
        <v>5</v>
      </c>
      <c r="E62" s="48" t="s">
        <v>6</v>
      </c>
      <c r="F62" s="32">
        <v>43444</v>
      </c>
      <c r="G62" s="32">
        <v>43521</v>
      </c>
      <c r="H62" s="32">
        <v>43598</v>
      </c>
    </row>
    <row r="63" spans="1:8" x14ac:dyDescent="0.2">
      <c r="A63">
        <v>36</v>
      </c>
      <c r="B63" s="7">
        <v>1</v>
      </c>
      <c r="C63" s="7">
        <f t="shared" ref="C63:C71" si="3">SUM(F63:H63)</f>
        <v>4320</v>
      </c>
      <c r="D63" s="34" t="s">
        <v>31</v>
      </c>
      <c r="E63" s="56" t="s">
        <v>182</v>
      </c>
      <c r="F63" s="22">
        <v>1120</v>
      </c>
      <c r="G63" s="22">
        <v>1600</v>
      </c>
      <c r="H63" s="22">
        <v>1600</v>
      </c>
    </row>
    <row r="64" spans="1:8" x14ac:dyDescent="0.2">
      <c r="A64">
        <v>36</v>
      </c>
      <c r="B64" s="7">
        <v>2</v>
      </c>
      <c r="C64" s="7">
        <f t="shared" si="3"/>
        <v>3360</v>
      </c>
      <c r="D64" s="34" t="s">
        <v>222</v>
      </c>
      <c r="E64" s="56" t="s">
        <v>224</v>
      </c>
      <c r="F64" s="22">
        <v>1120</v>
      </c>
      <c r="G64" s="22">
        <v>1360</v>
      </c>
      <c r="H64" s="22">
        <v>880</v>
      </c>
    </row>
    <row r="65" spans="1:8" x14ac:dyDescent="0.2">
      <c r="A65">
        <v>20</v>
      </c>
      <c r="B65" s="7">
        <v>3</v>
      </c>
      <c r="C65" s="7">
        <f t="shared" si="3"/>
        <v>2880</v>
      </c>
      <c r="D65" s="38" t="s">
        <v>226</v>
      </c>
      <c r="E65" s="43" t="s">
        <v>81</v>
      </c>
      <c r="F65" s="22">
        <v>640</v>
      </c>
      <c r="G65" s="22">
        <v>880</v>
      </c>
      <c r="H65" s="22">
        <v>1360</v>
      </c>
    </row>
    <row r="66" spans="1:8" x14ac:dyDescent="0.2">
      <c r="A66">
        <v>1</v>
      </c>
      <c r="B66" s="7">
        <v>4</v>
      </c>
      <c r="C66" s="7">
        <f t="shared" si="3"/>
        <v>2720</v>
      </c>
      <c r="D66" s="30" t="s">
        <v>79</v>
      </c>
      <c r="E66" s="36" t="s">
        <v>39</v>
      </c>
      <c r="F66" s="24">
        <v>1600</v>
      </c>
      <c r="G66" s="24">
        <v>1120</v>
      </c>
      <c r="H66" s="24"/>
    </row>
    <row r="67" spans="1:8" x14ac:dyDescent="0.2">
      <c r="A67">
        <v>12</v>
      </c>
      <c r="B67" s="7">
        <v>5</v>
      </c>
      <c r="C67" s="7">
        <f t="shared" si="3"/>
        <v>2400</v>
      </c>
      <c r="D67" s="9" t="s">
        <v>218</v>
      </c>
      <c r="E67" s="36" t="s">
        <v>50</v>
      </c>
      <c r="F67" s="22">
        <v>640</v>
      </c>
      <c r="G67" s="22">
        <v>880</v>
      </c>
      <c r="H67" s="22">
        <v>880</v>
      </c>
    </row>
    <row r="68" spans="1:8" x14ac:dyDescent="0.2">
      <c r="A68">
        <v>36</v>
      </c>
      <c r="B68" s="7">
        <v>6</v>
      </c>
      <c r="C68" s="7">
        <f t="shared" si="3"/>
        <v>2400</v>
      </c>
      <c r="D68" s="9" t="s">
        <v>220</v>
      </c>
      <c r="E68" s="36" t="s">
        <v>122</v>
      </c>
      <c r="F68" s="22">
        <v>640</v>
      </c>
      <c r="G68" s="22">
        <v>880</v>
      </c>
      <c r="H68" s="22">
        <v>880</v>
      </c>
    </row>
    <row r="69" spans="1:8" x14ac:dyDescent="0.2">
      <c r="A69">
        <v>1</v>
      </c>
      <c r="B69" s="7">
        <v>7</v>
      </c>
      <c r="C69" s="7">
        <f t="shared" si="3"/>
        <v>1760</v>
      </c>
      <c r="D69" s="9" t="s">
        <v>123</v>
      </c>
      <c r="E69" s="42" t="s">
        <v>49</v>
      </c>
      <c r="F69" s="24">
        <v>880</v>
      </c>
      <c r="G69" s="24">
        <v>880</v>
      </c>
      <c r="H69" s="24"/>
    </row>
    <row r="70" spans="1:8" x14ac:dyDescent="0.2">
      <c r="A70">
        <v>12</v>
      </c>
      <c r="B70" s="7">
        <v>8</v>
      </c>
      <c r="C70" s="7">
        <f t="shared" si="3"/>
        <v>880</v>
      </c>
      <c r="D70" s="34" t="s">
        <v>45</v>
      </c>
      <c r="E70" s="5" t="s">
        <v>96</v>
      </c>
      <c r="F70" s="22">
        <v>880</v>
      </c>
      <c r="G70" s="22"/>
      <c r="H70" s="22"/>
    </row>
    <row r="71" spans="1:8" x14ac:dyDescent="0.2">
      <c r="A71">
        <v>1</v>
      </c>
      <c r="B71" s="7">
        <v>9</v>
      </c>
      <c r="C71" s="7">
        <f t="shared" si="3"/>
        <v>640</v>
      </c>
      <c r="D71" s="9" t="s">
        <v>119</v>
      </c>
      <c r="E71" s="5" t="s">
        <v>46</v>
      </c>
      <c r="F71" s="24">
        <v>640</v>
      </c>
      <c r="G71" s="24"/>
      <c r="H71" s="24"/>
    </row>
  </sheetData>
  <sortState ref="A24:H32">
    <sortCondition descending="1" ref="C24"/>
  </sortState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B1" zoomScaleNormal="100" workbookViewId="0">
      <selection activeCell="B1" sqref="B1"/>
    </sheetView>
  </sheetViews>
  <sheetFormatPr defaultRowHeight="12.75" x14ac:dyDescent="0.2"/>
  <cols>
    <col min="1" max="1" width="9.140625" hidden="1" customWidth="1"/>
    <col min="4" max="4" width="45.85546875" customWidth="1"/>
    <col min="5" max="5" width="43.85546875" style="44" bestFit="1" customWidth="1"/>
    <col min="6" max="8" width="9.7109375" customWidth="1"/>
  </cols>
  <sheetData>
    <row r="1" spans="1:8" ht="45.75" thickBot="1" x14ac:dyDescent="0.35">
      <c r="B1" s="1" t="s">
        <v>0</v>
      </c>
      <c r="C1" s="19" t="s">
        <v>1</v>
      </c>
      <c r="D1" s="29" t="s">
        <v>227</v>
      </c>
      <c r="E1" s="46" t="s">
        <v>3</v>
      </c>
      <c r="F1" s="33" t="s">
        <v>98</v>
      </c>
      <c r="G1" s="33" t="s">
        <v>106</v>
      </c>
      <c r="H1" s="33" t="s">
        <v>124</v>
      </c>
    </row>
    <row r="2" spans="1:8" x14ac:dyDescent="0.2">
      <c r="B2" s="3"/>
      <c r="C2" s="3"/>
      <c r="D2" s="4"/>
      <c r="E2" s="47"/>
      <c r="F2" s="7"/>
      <c r="G2" s="7"/>
      <c r="H2" s="7"/>
    </row>
    <row r="3" spans="1:8" x14ac:dyDescent="0.2">
      <c r="B3" s="6" t="s">
        <v>4</v>
      </c>
      <c r="C3" s="7" t="s">
        <v>4</v>
      </c>
      <c r="D3" s="8" t="s">
        <v>5</v>
      </c>
      <c r="E3" s="48" t="s">
        <v>6</v>
      </c>
      <c r="F3" s="32">
        <v>43444</v>
      </c>
      <c r="G3" s="32">
        <v>43521</v>
      </c>
      <c r="H3" s="32">
        <v>43598</v>
      </c>
    </row>
    <row r="4" spans="1:8" x14ac:dyDescent="0.2">
      <c r="A4">
        <v>41</v>
      </c>
      <c r="B4" s="7">
        <v>1</v>
      </c>
      <c r="C4" s="7">
        <f t="shared" ref="C4:C18" si="0">SUM(F4:H4)</f>
        <v>2400</v>
      </c>
      <c r="D4" s="42" t="s">
        <v>226</v>
      </c>
      <c r="E4" s="45"/>
      <c r="F4" s="22">
        <v>400</v>
      </c>
      <c r="G4" s="24">
        <v>640</v>
      </c>
      <c r="H4" s="24">
        <v>1360</v>
      </c>
    </row>
    <row r="5" spans="1:8" x14ac:dyDescent="0.2">
      <c r="A5">
        <v>14</v>
      </c>
      <c r="B5" s="7">
        <v>2</v>
      </c>
      <c r="C5" s="7">
        <f t="shared" si="0"/>
        <v>1600</v>
      </c>
      <c r="D5" s="37" t="s">
        <v>228</v>
      </c>
      <c r="E5" s="45"/>
      <c r="F5" s="24"/>
      <c r="G5" s="24"/>
      <c r="H5" s="24">
        <v>1600</v>
      </c>
    </row>
    <row r="6" spans="1:8" x14ac:dyDescent="0.2">
      <c r="A6">
        <v>39</v>
      </c>
      <c r="B6" s="7">
        <v>3</v>
      </c>
      <c r="C6" s="7">
        <f t="shared" si="0"/>
        <v>1280</v>
      </c>
      <c r="D6" s="37" t="s">
        <v>80</v>
      </c>
      <c r="E6" s="45"/>
      <c r="F6" s="22"/>
      <c r="G6" s="22">
        <v>640</v>
      </c>
      <c r="H6" s="22">
        <v>640</v>
      </c>
    </row>
    <row r="7" spans="1:8" x14ac:dyDescent="0.2">
      <c r="A7">
        <v>26</v>
      </c>
      <c r="B7" s="7">
        <v>4</v>
      </c>
      <c r="C7" s="7">
        <f t="shared" si="0"/>
        <v>1120</v>
      </c>
      <c r="D7" s="9" t="s">
        <v>229</v>
      </c>
      <c r="E7" s="45"/>
      <c r="F7" s="22"/>
      <c r="G7" s="22"/>
      <c r="H7" s="22">
        <v>1120</v>
      </c>
    </row>
    <row r="8" spans="1:8" x14ac:dyDescent="0.2">
      <c r="A8">
        <v>14</v>
      </c>
      <c r="B8" s="7">
        <v>5</v>
      </c>
      <c r="C8" s="7">
        <f t="shared" si="0"/>
        <v>1120</v>
      </c>
      <c r="D8" s="9" t="s">
        <v>230</v>
      </c>
      <c r="E8" s="45"/>
      <c r="F8" s="24"/>
      <c r="G8" s="24"/>
      <c r="H8" s="24">
        <v>1120</v>
      </c>
    </row>
    <row r="9" spans="1:8" x14ac:dyDescent="0.2">
      <c r="A9">
        <v>41</v>
      </c>
      <c r="B9" s="7">
        <v>6</v>
      </c>
      <c r="C9" s="7">
        <f t="shared" si="0"/>
        <v>880</v>
      </c>
      <c r="D9" s="36" t="s">
        <v>231</v>
      </c>
      <c r="E9" s="45"/>
      <c r="F9" s="22"/>
      <c r="G9" s="24"/>
      <c r="H9" s="24">
        <v>880</v>
      </c>
    </row>
    <row r="10" spans="1:8" x14ac:dyDescent="0.2">
      <c r="A10">
        <v>33</v>
      </c>
      <c r="B10" s="7">
        <v>7</v>
      </c>
      <c r="C10" s="7">
        <f t="shared" si="0"/>
        <v>880</v>
      </c>
      <c r="D10" s="41" t="s">
        <v>233</v>
      </c>
      <c r="E10" s="45"/>
      <c r="F10" s="22"/>
      <c r="G10" s="24"/>
      <c r="H10" s="24">
        <v>880</v>
      </c>
    </row>
    <row r="11" spans="1:8" x14ac:dyDescent="0.2">
      <c r="A11">
        <v>10</v>
      </c>
      <c r="B11" s="7">
        <v>8</v>
      </c>
      <c r="C11" s="7">
        <f t="shared" si="0"/>
        <v>640</v>
      </c>
      <c r="D11" s="41" t="s">
        <v>232</v>
      </c>
      <c r="E11" s="45"/>
      <c r="F11" s="24"/>
      <c r="G11" s="22"/>
      <c r="H11" s="22">
        <v>640</v>
      </c>
    </row>
    <row r="12" spans="1:8" x14ac:dyDescent="0.2">
      <c r="A12">
        <v>14</v>
      </c>
      <c r="B12" s="7">
        <v>9</v>
      </c>
      <c r="C12" s="7">
        <f t="shared" si="0"/>
        <v>640</v>
      </c>
      <c r="D12" s="41" t="s">
        <v>235</v>
      </c>
      <c r="E12" s="45"/>
      <c r="F12" s="24"/>
      <c r="G12" s="24"/>
      <c r="H12" s="24">
        <v>640</v>
      </c>
    </row>
    <row r="13" spans="1:8" x14ac:dyDescent="0.2">
      <c r="A13">
        <v>14</v>
      </c>
      <c r="B13" s="7">
        <v>10</v>
      </c>
      <c r="C13" s="7">
        <f t="shared" si="0"/>
        <v>640</v>
      </c>
      <c r="D13" s="41" t="s">
        <v>237</v>
      </c>
      <c r="E13" s="45"/>
      <c r="F13" s="24"/>
      <c r="G13" s="24"/>
      <c r="H13" s="24">
        <v>640</v>
      </c>
    </row>
    <row r="14" spans="1:8" x14ac:dyDescent="0.2">
      <c r="A14">
        <v>15</v>
      </c>
      <c r="B14" s="7">
        <v>11</v>
      </c>
      <c r="C14" s="7">
        <f t="shared" si="0"/>
        <v>640</v>
      </c>
      <c r="D14" s="41" t="s">
        <v>236</v>
      </c>
      <c r="E14" s="45"/>
      <c r="F14" s="24"/>
      <c r="G14" s="24"/>
      <c r="H14" s="24">
        <v>640</v>
      </c>
    </row>
    <row r="15" spans="1:8" x14ac:dyDescent="0.2">
      <c r="A15">
        <v>15</v>
      </c>
      <c r="B15" s="7">
        <v>12</v>
      </c>
      <c r="C15" s="7">
        <f t="shared" si="0"/>
        <v>640</v>
      </c>
      <c r="D15" s="41" t="s">
        <v>234</v>
      </c>
      <c r="E15" s="45"/>
      <c r="F15" s="24"/>
      <c r="G15" s="22"/>
      <c r="H15" s="22">
        <v>640</v>
      </c>
    </row>
    <row r="16" spans="1:8" x14ac:dyDescent="0.2">
      <c r="A16">
        <v>17</v>
      </c>
      <c r="B16" s="7">
        <v>13</v>
      </c>
      <c r="C16" s="7">
        <f t="shared" si="0"/>
        <v>640</v>
      </c>
      <c r="D16" s="35" t="s">
        <v>238</v>
      </c>
      <c r="E16" s="45"/>
      <c r="F16" s="24"/>
      <c r="G16" s="22"/>
      <c r="H16" s="22">
        <v>640</v>
      </c>
    </row>
    <row r="17" spans="1:8" x14ac:dyDescent="0.2">
      <c r="A17">
        <v>15</v>
      </c>
      <c r="B17" s="7">
        <v>14</v>
      </c>
      <c r="C17" s="7">
        <f t="shared" si="0"/>
        <v>400</v>
      </c>
      <c r="D17" s="9" t="s">
        <v>120</v>
      </c>
      <c r="E17" s="45"/>
      <c r="F17" s="24">
        <v>400</v>
      </c>
      <c r="G17" s="24"/>
      <c r="H17" s="24"/>
    </row>
    <row r="18" spans="1:8" x14ac:dyDescent="0.2">
      <c r="A18">
        <v>17</v>
      </c>
      <c r="B18" s="7">
        <v>15</v>
      </c>
      <c r="C18" s="7">
        <f t="shared" si="0"/>
        <v>400</v>
      </c>
      <c r="D18" s="5" t="s">
        <v>104</v>
      </c>
      <c r="E18" s="45"/>
      <c r="F18" s="24">
        <v>400</v>
      </c>
      <c r="G18" s="22"/>
      <c r="H18" s="22"/>
    </row>
    <row r="19" spans="1:8" x14ac:dyDescent="0.2">
      <c r="B19" s="10"/>
      <c r="C19" s="10"/>
      <c r="D19" s="20"/>
      <c r="E19" s="49"/>
    </row>
    <row r="20" spans="1:8" ht="13.5" thickBot="1" x14ac:dyDescent="0.25">
      <c r="B20" s="10"/>
      <c r="C20" s="11"/>
      <c r="D20" s="12"/>
      <c r="E20" s="50"/>
    </row>
    <row r="21" spans="1:8" ht="45.75" thickBot="1" x14ac:dyDescent="0.35">
      <c r="B21" s="1" t="s">
        <v>0</v>
      </c>
      <c r="C21" s="19" t="s">
        <v>1</v>
      </c>
      <c r="D21" s="29" t="s">
        <v>239</v>
      </c>
      <c r="E21" s="51"/>
      <c r="F21" s="33" t="s">
        <v>98</v>
      </c>
      <c r="G21" s="33" t="s">
        <v>106</v>
      </c>
      <c r="H21" s="33" t="s">
        <v>124</v>
      </c>
    </row>
    <row r="22" spans="1:8" x14ac:dyDescent="0.2">
      <c r="B22" s="3"/>
      <c r="C22" s="3"/>
      <c r="D22" s="13"/>
      <c r="E22" s="52"/>
      <c r="F22" s="7"/>
      <c r="G22" s="7"/>
      <c r="H22" s="7"/>
    </row>
    <row r="23" spans="1:8" x14ac:dyDescent="0.2">
      <c r="B23" s="6" t="s">
        <v>4</v>
      </c>
      <c r="C23" s="7" t="s">
        <v>4</v>
      </c>
      <c r="D23" s="15" t="s">
        <v>5</v>
      </c>
      <c r="E23" s="53" t="s">
        <v>6</v>
      </c>
      <c r="F23" s="32">
        <v>43444</v>
      </c>
      <c r="G23" s="32">
        <v>43521</v>
      </c>
      <c r="H23" s="32">
        <v>43598</v>
      </c>
    </row>
    <row r="24" spans="1:8" x14ac:dyDescent="0.2">
      <c r="A24">
        <v>5</v>
      </c>
      <c r="B24" s="7">
        <v>1</v>
      </c>
      <c r="C24" s="7">
        <f t="shared" ref="C24:C31" si="1">SUM(F24:H24)</f>
        <v>1600</v>
      </c>
      <c r="D24" s="42" t="s">
        <v>240</v>
      </c>
      <c r="E24" s="60"/>
      <c r="F24" s="7"/>
      <c r="G24" s="7"/>
      <c r="H24" s="22">
        <v>1600</v>
      </c>
    </row>
    <row r="25" spans="1:8" x14ac:dyDescent="0.2">
      <c r="A25">
        <v>9</v>
      </c>
      <c r="B25" s="7">
        <v>2</v>
      </c>
      <c r="C25" s="7">
        <f t="shared" si="1"/>
        <v>1360</v>
      </c>
      <c r="D25" s="5" t="s">
        <v>241</v>
      </c>
      <c r="E25" s="54"/>
      <c r="F25" s="7"/>
      <c r="G25" s="7"/>
      <c r="H25" s="22">
        <v>1360</v>
      </c>
    </row>
    <row r="26" spans="1:8" x14ac:dyDescent="0.2">
      <c r="A26">
        <v>9</v>
      </c>
      <c r="B26" s="7">
        <v>3</v>
      </c>
      <c r="C26" s="7">
        <f t="shared" si="1"/>
        <v>1120</v>
      </c>
      <c r="D26" s="5" t="s">
        <v>242</v>
      </c>
      <c r="E26" s="54"/>
      <c r="F26" s="7"/>
      <c r="G26" s="7"/>
      <c r="H26" s="22">
        <v>1120</v>
      </c>
    </row>
    <row r="27" spans="1:8" x14ac:dyDescent="0.2">
      <c r="A27">
        <v>4</v>
      </c>
      <c r="B27" s="7">
        <v>4</v>
      </c>
      <c r="C27" s="7">
        <f t="shared" si="1"/>
        <v>1120</v>
      </c>
      <c r="D27" s="5" t="s">
        <v>243</v>
      </c>
      <c r="E27" s="54"/>
      <c r="F27" s="24"/>
      <c r="G27" s="24"/>
      <c r="H27" s="24">
        <v>1120</v>
      </c>
    </row>
    <row r="28" spans="1:8" x14ac:dyDescent="0.2">
      <c r="A28">
        <v>2</v>
      </c>
      <c r="B28" s="7">
        <v>5</v>
      </c>
      <c r="C28" s="7">
        <f t="shared" si="1"/>
        <v>880</v>
      </c>
      <c r="D28" s="5" t="s">
        <v>244</v>
      </c>
      <c r="E28" s="54"/>
      <c r="F28" s="24"/>
      <c r="G28" s="24"/>
      <c r="H28" s="24">
        <v>880</v>
      </c>
    </row>
    <row r="29" spans="1:8" x14ac:dyDescent="0.2">
      <c r="A29">
        <v>7</v>
      </c>
      <c r="B29" s="7">
        <v>6</v>
      </c>
      <c r="C29" s="7">
        <f t="shared" si="1"/>
        <v>880</v>
      </c>
      <c r="D29" s="5" t="s">
        <v>245</v>
      </c>
      <c r="E29" s="54"/>
      <c r="F29" s="24"/>
      <c r="G29" s="24"/>
      <c r="H29" s="24">
        <v>880</v>
      </c>
    </row>
    <row r="30" spans="1:8" x14ac:dyDescent="0.2">
      <c r="A30">
        <v>12</v>
      </c>
      <c r="B30" s="7">
        <v>7</v>
      </c>
      <c r="C30" s="7">
        <f t="shared" si="1"/>
        <v>640</v>
      </c>
      <c r="D30" s="36" t="s">
        <v>246</v>
      </c>
      <c r="E30" s="54"/>
      <c r="F30" s="22"/>
      <c r="G30" s="22"/>
      <c r="H30" s="22">
        <v>640</v>
      </c>
    </row>
    <row r="31" spans="1:8" x14ac:dyDescent="0.2">
      <c r="A31">
        <v>2</v>
      </c>
      <c r="B31" s="7">
        <v>8</v>
      </c>
      <c r="C31" s="7">
        <f t="shared" si="1"/>
        <v>640</v>
      </c>
      <c r="D31" s="5" t="s">
        <v>247</v>
      </c>
      <c r="E31" s="54"/>
      <c r="F31" s="24"/>
      <c r="G31" s="24"/>
      <c r="H31" s="24">
        <v>640</v>
      </c>
    </row>
    <row r="32" spans="1:8" x14ac:dyDescent="0.2">
      <c r="B32" s="10"/>
      <c r="C32" s="10"/>
      <c r="D32" s="12"/>
      <c r="E32" s="50"/>
    </row>
    <row r="33" spans="1:8" ht="13.5" thickBot="1" x14ac:dyDescent="0.25">
      <c r="B33" s="16"/>
      <c r="C33" s="12"/>
      <c r="D33" s="12"/>
      <c r="E33" s="50"/>
    </row>
    <row r="34" spans="1:8" ht="45.75" thickBot="1" x14ac:dyDescent="0.35">
      <c r="B34" s="1" t="s">
        <v>0</v>
      </c>
      <c r="C34" s="19" t="s">
        <v>1</v>
      </c>
      <c r="D34" s="29" t="s">
        <v>248</v>
      </c>
      <c r="E34" s="46" t="s">
        <v>3</v>
      </c>
      <c r="F34" s="33" t="s">
        <v>98</v>
      </c>
      <c r="G34" s="33" t="s">
        <v>106</v>
      </c>
      <c r="H34" s="33" t="s">
        <v>124</v>
      </c>
    </row>
    <row r="35" spans="1:8" x14ac:dyDescent="0.2">
      <c r="B35" s="3"/>
      <c r="C35" s="3"/>
      <c r="D35" s="4"/>
      <c r="E35" s="47"/>
      <c r="F35" s="7"/>
      <c r="G35" s="7"/>
      <c r="H35" s="7"/>
    </row>
    <row r="36" spans="1:8" x14ac:dyDescent="0.2">
      <c r="B36" s="6" t="s">
        <v>4</v>
      </c>
      <c r="C36" s="7" t="s">
        <v>4</v>
      </c>
      <c r="D36" s="8" t="s">
        <v>5</v>
      </c>
      <c r="E36" s="48" t="s">
        <v>6</v>
      </c>
      <c r="F36" s="32">
        <v>43444</v>
      </c>
      <c r="G36" s="32">
        <v>43521</v>
      </c>
      <c r="H36" s="32">
        <v>43598</v>
      </c>
    </row>
    <row r="37" spans="1:8" x14ac:dyDescent="0.2">
      <c r="A37">
        <v>19</v>
      </c>
      <c r="B37" s="7">
        <v>1</v>
      </c>
      <c r="C37" s="7">
        <f t="shared" ref="C37:C44" si="2">SUM(F37:H37)</f>
        <v>1600</v>
      </c>
      <c r="D37" s="20" t="s">
        <v>228</v>
      </c>
      <c r="E37" s="35" t="s">
        <v>226</v>
      </c>
      <c r="F37" s="7"/>
      <c r="G37" s="7"/>
      <c r="H37" s="22">
        <v>1600</v>
      </c>
    </row>
    <row r="38" spans="1:8" x14ac:dyDescent="0.2">
      <c r="A38">
        <v>8</v>
      </c>
      <c r="B38" s="7">
        <v>2</v>
      </c>
      <c r="C38" s="7">
        <f t="shared" si="2"/>
        <v>1360</v>
      </c>
      <c r="D38" s="9" t="s">
        <v>80</v>
      </c>
      <c r="E38" s="41" t="s">
        <v>233</v>
      </c>
      <c r="F38" s="22"/>
      <c r="G38" s="22"/>
      <c r="H38" s="22">
        <v>1360</v>
      </c>
    </row>
    <row r="39" spans="1:8" x14ac:dyDescent="0.2">
      <c r="A39">
        <v>7</v>
      </c>
      <c r="B39" s="7">
        <v>3</v>
      </c>
      <c r="C39" s="7">
        <f t="shared" si="2"/>
        <v>1120</v>
      </c>
      <c r="D39" s="9" t="s">
        <v>229</v>
      </c>
      <c r="E39" s="35" t="s">
        <v>238</v>
      </c>
      <c r="F39" s="22"/>
      <c r="G39" s="22"/>
      <c r="H39" s="22">
        <v>1120</v>
      </c>
    </row>
    <row r="40" spans="1:8" x14ac:dyDescent="0.2">
      <c r="A40">
        <v>18</v>
      </c>
      <c r="B40" s="7">
        <v>4</v>
      </c>
      <c r="C40" s="7">
        <f t="shared" si="2"/>
        <v>1120</v>
      </c>
      <c r="D40" s="35" t="s">
        <v>73</v>
      </c>
      <c r="E40" s="37" t="s">
        <v>97</v>
      </c>
      <c r="F40" s="22"/>
      <c r="G40" s="22"/>
      <c r="H40" s="22">
        <v>1120</v>
      </c>
    </row>
    <row r="41" spans="1:8" x14ac:dyDescent="0.2">
      <c r="A41">
        <v>17</v>
      </c>
      <c r="B41" s="7">
        <v>5</v>
      </c>
      <c r="C41" s="7">
        <f t="shared" si="2"/>
        <v>880</v>
      </c>
      <c r="D41" s="41" t="s">
        <v>237</v>
      </c>
      <c r="E41" s="63" t="s">
        <v>231</v>
      </c>
      <c r="F41" s="22"/>
      <c r="G41" s="22"/>
      <c r="H41" s="22">
        <v>880</v>
      </c>
    </row>
    <row r="42" spans="1:8" x14ac:dyDescent="0.2">
      <c r="A42">
        <v>25</v>
      </c>
      <c r="B42" s="7">
        <v>6</v>
      </c>
      <c r="C42" s="7">
        <f t="shared" si="2"/>
        <v>880</v>
      </c>
      <c r="D42" s="37" t="s">
        <v>218</v>
      </c>
      <c r="E42" s="9" t="s">
        <v>103</v>
      </c>
      <c r="F42" s="22"/>
      <c r="G42" s="22"/>
      <c r="H42" s="22">
        <v>880</v>
      </c>
    </row>
    <row r="43" spans="1:8" x14ac:dyDescent="0.2">
      <c r="A43">
        <v>16</v>
      </c>
      <c r="B43" s="7">
        <v>7</v>
      </c>
      <c r="C43" s="7">
        <f t="shared" si="2"/>
        <v>880</v>
      </c>
      <c r="D43" s="41" t="s">
        <v>232</v>
      </c>
      <c r="E43" s="42" t="s">
        <v>221</v>
      </c>
      <c r="F43" s="22"/>
      <c r="G43" s="22"/>
      <c r="H43" s="22">
        <v>880</v>
      </c>
    </row>
    <row r="44" spans="1:8" x14ac:dyDescent="0.2">
      <c r="A44">
        <v>19</v>
      </c>
      <c r="B44" s="7">
        <v>8</v>
      </c>
      <c r="C44" s="7">
        <f t="shared" si="2"/>
        <v>880</v>
      </c>
      <c r="D44" s="38" t="s">
        <v>230</v>
      </c>
      <c r="E44" s="41" t="s">
        <v>236</v>
      </c>
      <c r="F44" s="22"/>
      <c r="G44" s="22"/>
      <c r="H44" s="22">
        <v>880</v>
      </c>
    </row>
    <row r="45" spans="1:8" x14ac:dyDescent="0.2">
      <c r="B45" s="10"/>
      <c r="C45" s="10"/>
      <c r="D45" s="21"/>
      <c r="E45" s="55"/>
    </row>
    <row r="46" spans="1:8" ht="13.5" thickBot="1" x14ac:dyDescent="0.25">
      <c r="B46" s="17"/>
      <c r="C46" s="12"/>
      <c r="D46" s="12"/>
      <c r="E46" s="50"/>
    </row>
    <row r="47" spans="1:8" ht="45.75" thickBot="1" x14ac:dyDescent="0.35">
      <c r="B47" s="1" t="s">
        <v>0</v>
      </c>
      <c r="C47" s="19" t="s">
        <v>1</v>
      </c>
      <c r="D47" s="29" t="s">
        <v>249</v>
      </c>
      <c r="E47" s="46" t="s">
        <v>3</v>
      </c>
      <c r="F47" s="33" t="s">
        <v>98</v>
      </c>
      <c r="G47" s="33" t="s">
        <v>106</v>
      </c>
      <c r="H47" s="33" t="s">
        <v>124</v>
      </c>
    </row>
    <row r="48" spans="1:8" x14ac:dyDescent="0.2">
      <c r="B48" s="3"/>
      <c r="C48" s="3"/>
      <c r="D48" s="4"/>
      <c r="E48" s="47"/>
      <c r="F48" s="7"/>
      <c r="G48" s="7"/>
      <c r="H48" s="7"/>
    </row>
    <row r="49" spans="1:8" x14ac:dyDescent="0.2">
      <c r="B49" s="6" t="s">
        <v>4</v>
      </c>
      <c r="C49" s="7" t="s">
        <v>4</v>
      </c>
      <c r="D49" s="8" t="s">
        <v>5</v>
      </c>
      <c r="E49" s="48" t="s">
        <v>6</v>
      </c>
      <c r="F49" s="32">
        <v>43444</v>
      </c>
      <c r="G49" s="32">
        <v>43521</v>
      </c>
      <c r="H49" s="32">
        <v>43598</v>
      </c>
    </row>
    <row r="50" spans="1:8" x14ac:dyDescent="0.2">
      <c r="A50">
        <v>8</v>
      </c>
      <c r="B50" s="7">
        <v>1</v>
      </c>
      <c r="C50" s="7">
        <f t="shared" ref="C50:C55" si="3">SUM(F50:H50)</f>
        <v>1600</v>
      </c>
      <c r="D50" s="34" t="s">
        <v>177</v>
      </c>
      <c r="E50" s="5" t="s">
        <v>241</v>
      </c>
      <c r="F50" s="7"/>
      <c r="G50" s="7"/>
      <c r="H50" s="22">
        <v>1600</v>
      </c>
    </row>
    <row r="51" spans="1:8" x14ac:dyDescent="0.2">
      <c r="A51">
        <v>8</v>
      </c>
      <c r="B51" s="7">
        <v>2</v>
      </c>
      <c r="C51" s="7">
        <f t="shared" si="3"/>
        <v>1360</v>
      </c>
      <c r="D51" s="34" t="s">
        <v>213</v>
      </c>
      <c r="E51" s="5" t="s">
        <v>246</v>
      </c>
      <c r="F51" s="7"/>
      <c r="G51" s="7"/>
      <c r="H51" s="22">
        <v>1360</v>
      </c>
    </row>
    <row r="52" spans="1:8" x14ac:dyDescent="0.2">
      <c r="A52">
        <v>8</v>
      </c>
      <c r="B52" s="7">
        <v>3</v>
      </c>
      <c r="C52" s="7">
        <f t="shared" si="3"/>
        <v>1120</v>
      </c>
      <c r="D52" s="5" t="s">
        <v>242</v>
      </c>
      <c r="E52" s="5" t="s">
        <v>245</v>
      </c>
      <c r="F52" s="7"/>
      <c r="G52" s="7"/>
      <c r="H52" s="22">
        <v>1120</v>
      </c>
    </row>
    <row r="53" spans="1:8" x14ac:dyDescent="0.2">
      <c r="A53">
        <v>8</v>
      </c>
      <c r="B53" s="7">
        <v>4</v>
      </c>
      <c r="C53" s="7">
        <f t="shared" si="3"/>
        <v>880</v>
      </c>
      <c r="D53" s="34" t="s">
        <v>47</v>
      </c>
      <c r="E53" s="5" t="s">
        <v>39</v>
      </c>
      <c r="F53" s="22"/>
      <c r="G53" s="22"/>
      <c r="H53" s="22">
        <v>880</v>
      </c>
    </row>
    <row r="54" spans="1:8" x14ac:dyDescent="0.2">
      <c r="A54">
        <v>4</v>
      </c>
      <c r="B54" s="7">
        <v>5</v>
      </c>
      <c r="C54" s="7">
        <f t="shared" si="3"/>
        <v>880</v>
      </c>
      <c r="D54" s="36" t="s">
        <v>121</v>
      </c>
      <c r="E54" s="5" t="s">
        <v>247</v>
      </c>
      <c r="F54" s="22"/>
      <c r="G54" s="22"/>
      <c r="H54" s="22">
        <v>880</v>
      </c>
    </row>
    <row r="55" spans="1:8" x14ac:dyDescent="0.2">
      <c r="A55">
        <v>4</v>
      </c>
      <c r="B55" s="7">
        <v>6</v>
      </c>
      <c r="C55" s="7">
        <f t="shared" si="3"/>
        <v>880</v>
      </c>
      <c r="D55" s="5" t="s">
        <v>244</v>
      </c>
      <c r="E55" s="38" t="s">
        <v>77</v>
      </c>
      <c r="F55" s="22"/>
      <c r="G55" s="22"/>
      <c r="H55" s="22">
        <v>880</v>
      </c>
    </row>
    <row r="56" spans="1:8" x14ac:dyDescent="0.2">
      <c r="B56" s="10"/>
      <c r="C56" s="10"/>
      <c r="D56" s="20"/>
      <c r="E56" s="49"/>
    </row>
    <row r="57" spans="1:8" ht="13.5" thickBot="1" x14ac:dyDescent="0.25">
      <c r="B57" s="16"/>
      <c r="C57" s="12"/>
      <c r="D57" s="12"/>
      <c r="E57" s="50"/>
    </row>
    <row r="58" spans="1:8" ht="45.75" thickBot="1" x14ac:dyDescent="0.35">
      <c r="B58" s="1" t="s">
        <v>0</v>
      </c>
      <c r="C58" s="19" t="s">
        <v>1</v>
      </c>
      <c r="D58" s="29" t="s">
        <v>250</v>
      </c>
      <c r="E58" s="46"/>
      <c r="F58" s="33" t="s">
        <v>98</v>
      </c>
      <c r="G58" s="33" t="s">
        <v>106</v>
      </c>
      <c r="H58" s="33" t="s">
        <v>124</v>
      </c>
    </row>
    <row r="59" spans="1:8" x14ac:dyDescent="0.2">
      <c r="B59" s="3"/>
      <c r="C59" s="3"/>
      <c r="D59" s="4"/>
      <c r="E59" s="47"/>
      <c r="F59" s="7"/>
      <c r="G59" s="7"/>
      <c r="H59" s="7"/>
    </row>
    <row r="60" spans="1:8" x14ac:dyDescent="0.2">
      <c r="B60" s="6" t="s">
        <v>4</v>
      </c>
      <c r="C60" s="7" t="s">
        <v>4</v>
      </c>
      <c r="D60" s="8" t="s">
        <v>5</v>
      </c>
      <c r="E60" s="48" t="s">
        <v>6</v>
      </c>
      <c r="F60" s="32">
        <v>43444</v>
      </c>
      <c r="G60" s="32">
        <v>43521</v>
      </c>
      <c r="H60" s="32">
        <v>43598</v>
      </c>
    </row>
    <row r="61" spans="1:8" x14ac:dyDescent="0.2">
      <c r="A61">
        <v>1</v>
      </c>
      <c r="B61" s="7">
        <v>1</v>
      </c>
      <c r="C61" s="7">
        <f t="shared" ref="C61:C74" si="4">SUM(F61:H61)</f>
        <v>1600</v>
      </c>
      <c r="D61" s="9" t="s">
        <v>118</v>
      </c>
      <c r="E61" s="42" t="s">
        <v>240</v>
      </c>
      <c r="F61" s="31"/>
      <c r="G61" s="31"/>
      <c r="H61" s="24">
        <v>1600</v>
      </c>
    </row>
    <row r="62" spans="1:8" x14ac:dyDescent="0.2">
      <c r="A62">
        <v>36</v>
      </c>
      <c r="B62" s="7">
        <v>2</v>
      </c>
      <c r="C62" s="7">
        <f t="shared" si="4"/>
        <v>1360</v>
      </c>
      <c r="D62" s="37" t="s">
        <v>186</v>
      </c>
      <c r="E62" s="5" t="s">
        <v>241</v>
      </c>
      <c r="F62" s="7"/>
      <c r="G62" s="7"/>
      <c r="H62" s="22">
        <v>1360</v>
      </c>
    </row>
    <row r="63" spans="1:8" x14ac:dyDescent="0.2">
      <c r="A63">
        <v>36</v>
      </c>
      <c r="B63" s="7">
        <v>3</v>
      </c>
      <c r="C63" s="7">
        <f t="shared" si="4"/>
        <v>1120</v>
      </c>
      <c r="D63" s="35" t="s">
        <v>73</v>
      </c>
      <c r="E63" s="34" t="s">
        <v>177</v>
      </c>
      <c r="F63" s="7"/>
      <c r="G63" s="7"/>
      <c r="H63" s="22">
        <v>1120</v>
      </c>
    </row>
    <row r="64" spans="1:8" x14ac:dyDescent="0.2">
      <c r="A64">
        <v>36</v>
      </c>
      <c r="B64" s="7">
        <v>4</v>
      </c>
      <c r="C64" s="7">
        <f t="shared" si="4"/>
        <v>1120</v>
      </c>
      <c r="D64" s="9" t="s">
        <v>69</v>
      </c>
      <c r="E64" s="5" t="s">
        <v>244</v>
      </c>
      <c r="F64" s="22"/>
      <c r="G64" s="22"/>
      <c r="H64" s="22">
        <v>1120</v>
      </c>
    </row>
    <row r="65" spans="1:8" x14ac:dyDescent="0.2">
      <c r="A65">
        <v>1</v>
      </c>
      <c r="B65" s="7">
        <v>5</v>
      </c>
      <c r="C65" s="7">
        <f t="shared" si="4"/>
        <v>880</v>
      </c>
      <c r="D65" s="38" t="s">
        <v>71</v>
      </c>
      <c r="E65" s="5" t="s">
        <v>245</v>
      </c>
      <c r="F65" s="24"/>
      <c r="G65" s="24"/>
      <c r="H65" s="24">
        <v>880</v>
      </c>
    </row>
    <row r="66" spans="1:8" x14ac:dyDescent="0.2">
      <c r="A66">
        <v>36</v>
      </c>
      <c r="B66" s="7">
        <v>6</v>
      </c>
      <c r="C66" s="7">
        <f t="shared" si="4"/>
        <v>880</v>
      </c>
      <c r="D66" s="42" t="s">
        <v>221</v>
      </c>
      <c r="E66" s="5" t="s">
        <v>247</v>
      </c>
      <c r="F66" s="22"/>
      <c r="G66" s="22"/>
      <c r="H66" s="22">
        <v>880</v>
      </c>
    </row>
    <row r="67" spans="1:8" x14ac:dyDescent="0.2">
      <c r="A67">
        <v>12</v>
      </c>
      <c r="B67" s="7">
        <v>7</v>
      </c>
      <c r="C67" s="7">
        <f t="shared" si="4"/>
        <v>880</v>
      </c>
      <c r="D67" s="37" t="s">
        <v>36</v>
      </c>
      <c r="E67" s="5" t="s">
        <v>33</v>
      </c>
      <c r="F67" s="22"/>
      <c r="G67" s="22"/>
      <c r="H67" s="22">
        <v>880</v>
      </c>
    </row>
    <row r="68" spans="1:8" x14ac:dyDescent="0.2">
      <c r="A68">
        <v>20</v>
      </c>
      <c r="B68" s="7">
        <v>8</v>
      </c>
      <c r="C68" s="7">
        <f t="shared" si="4"/>
        <v>640</v>
      </c>
      <c r="D68" s="41" t="s">
        <v>236</v>
      </c>
      <c r="E68" s="5" t="s">
        <v>246</v>
      </c>
      <c r="F68" s="22"/>
      <c r="G68" s="22"/>
      <c r="H68" s="22">
        <v>640</v>
      </c>
    </row>
    <row r="69" spans="1:8" x14ac:dyDescent="0.2">
      <c r="A69">
        <v>20</v>
      </c>
      <c r="B69" s="7">
        <v>9</v>
      </c>
      <c r="C69" s="7">
        <f t="shared" si="4"/>
        <v>640</v>
      </c>
      <c r="D69" s="37" t="s">
        <v>188</v>
      </c>
      <c r="E69" s="5" t="s">
        <v>242</v>
      </c>
      <c r="F69" s="22"/>
      <c r="G69" s="22"/>
      <c r="H69" s="22">
        <v>640</v>
      </c>
    </row>
    <row r="70" spans="1:8" x14ac:dyDescent="0.2">
      <c r="A70">
        <v>12</v>
      </c>
      <c r="B70" s="7">
        <v>10</v>
      </c>
      <c r="C70" s="7">
        <f t="shared" si="4"/>
        <v>640</v>
      </c>
      <c r="D70" s="9" t="s">
        <v>229</v>
      </c>
      <c r="E70" s="36" t="s">
        <v>121</v>
      </c>
      <c r="F70" s="22"/>
      <c r="G70" s="22"/>
      <c r="H70" s="22">
        <v>640</v>
      </c>
    </row>
    <row r="71" spans="1:8" x14ac:dyDescent="0.2">
      <c r="A71">
        <v>12</v>
      </c>
      <c r="B71" s="7">
        <v>11</v>
      </c>
      <c r="C71" s="7">
        <f t="shared" si="4"/>
        <v>640</v>
      </c>
      <c r="D71" s="5" t="s">
        <v>45</v>
      </c>
      <c r="E71" s="5" t="s">
        <v>39</v>
      </c>
      <c r="F71" s="22"/>
      <c r="G71" s="22"/>
      <c r="H71" s="22">
        <v>640</v>
      </c>
    </row>
    <row r="72" spans="1:8" x14ac:dyDescent="0.2">
      <c r="A72">
        <v>1</v>
      </c>
      <c r="B72" s="7">
        <v>12</v>
      </c>
      <c r="C72" s="7">
        <f t="shared" si="4"/>
        <v>640</v>
      </c>
      <c r="D72" s="9" t="s">
        <v>34</v>
      </c>
      <c r="E72" s="42" t="s">
        <v>78</v>
      </c>
      <c r="F72" s="24"/>
      <c r="G72" s="24"/>
      <c r="H72" s="24">
        <v>640</v>
      </c>
    </row>
    <row r="73" spans="1:8" x14ac:dyDescent="0.2">
      <c r="A73">
        <v>20</v>
      </c>
      <c r="B73" s="7">
        <v>13</v>
      </c>
      <c r="C73" s="7">
        <f t="shared" si="4"/>
        <v>640</v>
      </c>
      <c r="D73" s="9" t="s">
        <v>80</v>
      </c>
      <c r="E73" s="5" t="s">
        <v>223</v>
      </c>
      <c r="F73" s="22"/>
      <c r="G73" s="22"/>
      <c r="H73" s="22">
        <v>640</v>
      </c>
    </row>
    <row r="74" spans="1:8" x14ac:dyDescent="0.2">
      <c r="A74">
        <v>36</v>
      </c>
      <c r="B74" s="7">
        <v>14</v>
      </c>
      <c r="C74" s="7">
        <f t="shared" si="4"/>
        <v>640</v>
      </c>
      <c r="D74" s="37" t="s">
        <v>97</v>
      </c>
      <c r="E74" s="39" t="s">
        <v>46</v>
      </c>
      <c r="F74" s="22"/>
      <c r="G74" s="22"/>
      <c r="H74" s="22">
        <v>640</v>
      </c>
    </row>
  </sheetData>
  <sortState ref="A24:H31">
    <sortCondition descending="1" ref="C24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SUB 11</vt:lpstr>
      <vt:lpstr>SUB 13</vt:lpstr>
      <vt:lpstr>SUB 15</vt:lpstr>
      <vt:lpstr>SUB 17 - Série A</vt:lpstr>
      <vt:lpstr>SUB 17 - Série B</vt:lpstr>
      <vt:lpstr>SUB 19 - SÉRIE A</vt:lpstr>
      <vt:lpstr>SUB 19 - SÉRIE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Cassio Toledo</dc:creator>
  <cp:lastModifiedBy>user</cp:lastModifiedBy>
  <cp:lastPrinted>2019-01-10T15:29:57Z</cp:lastPrinted>
  <dcterms:created xsi:type="dcterms:W3CDTF">2011-11-15T15:57:08Z</dcterms:created>
  <dcterms:modified xsi:type="dcterms:W3CDTF">2019-05-23T15:36:30Z</dcterms:modified>
</cp:coreProperties>
</file>