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BBd\PANAM JR\2017\Individual\Inscrição\"/>
    </mc:Choice>
  </mc:AlternateContent>
  <bookViews>
    <workbookView xWindow="0" yWindow="0" windowWidth="24000" windowHeight="9510" activeTab="4"/>
  </bookViews>
  <sheets>
    <sheet name="SUB 11" sheetId="1" r:id="rId1"/>
    <sheet name="SUB 13" sheetId="2" r:id="rId2"/>
    <sheet name="SUB 15" sheetId="3" r:id="rId3"/>
    <sheet name="SUB 17" sheetId="6" r:id="rId4"/>
    <sheet name="SUB 19" sheetId="5" r:id="rId5"/>
  </sheets>
  <calcPr calcId="171027"/>
</workbook>
</file>

<file path=xl/calcChain.xml><?xml version="1.0" encoding="utf-8"?>
<calcChain xmlns="http://schemas.openxmlformats.org/spreadsheetml/2006/main">
  <c r="C30" i="3" l="1"/>
  <c r="C24" i="3"/>
  <c r="C19" i="3"/>
  <c r="C18" i="3"/>
  <c r="C12" i="3"/>
  <c r="C13" i="3"/>
  <c r="C11" i="3"/>
  <c r="C6" i="3"/>
  <c r="C5" i="3"/>
  <c r="C16" i="1" l="1"/>
  <c r="C4" i="1" l="1"/>
  <c r="C31" i="5" l="1"/>
  <c r="C25" i="5"/>
  <c r="C20" i="5"/>
  <c r="C19" i="5"/>
  <c r="C14" i="5" l="1"/>
  <c r="C13" i="5"/>
  <c r="C12" i="5"/>
  <c r="C7" i="5"/>
  <c r="C6" i="5"/>
  <c r="C5" i="5"/>
  <c r="C4" i="5"/>
  <c r="C34" i="6" l="1"/>
  <c r="C32" i="6"/>
  <c r="C33" i="6"/>
  <c r="C27" i="6"/>
  <c r="C26" i="6" l="1"/>
  <c r="C20" i="6"/>
  <c r="C21" i="6"/>
  <c r="C15" i="6"/>
  <c r="C13" i="6"/>
  <c r="C14" i="6"/>
  <c r="C12" i="6"/>
  <c r="C4" i="6" l="1"/>
  <c r="C7" i="6"/>
  <c r="C6" i="6"/>
  <c r="C5" i="6"/>
  <c r="C4" i="3" l="1"/>
  <c r="C16" i="2" l="1"/>
  <c r="C15" i="2"/>
  <c r="C6" i="2"/>
  <c r="C7" i="2"/>
  <c r="C5" i="2"/>
  <c r="C4" i="2"/>
  <c r="C11" i="1"/>
  <c r="C6" i="1"/>
  <c r="C5" i="1"/>
</calcChain>
</file>

<file path=xl/sharedStrings.xml><?xml version="1.0" encoding="utf-8"?>
<sst xmlns="http://schemas.openxmlformats.org/spreadsheetml/2006/main" count="347" uniqueCount="90">
  <si>
    <t>Classificação</t>
  </si>
  <si>
    <t>Pontos</t>
  </si>
  <si>
    <t>SM SUB11</t>
  </si>
  <si>
    <t>.</t>
  </si>
  <si>
    <t>Rk52</t>
  </si>
  <si>
    <t>Nome 1</t>
  </si>
  <si>
    <t>Nome 2</t>
  </si>
  <si>
    <t>SF SUB11</t>
  </si>
  <si>
    <t>DM SUB11</t>
  </si>
  <si>
    <t>DF  SUB11</t>
  </si>
  <si>
    <t>DX SUB11</t>
  </si>
  <si>
    <t>SM SUB13</t>
  </si>
  <si>
    <t>SF SUB13</t>
  </si>
  <si>
    <t>DM SUB13</t>
  </si>
  <si>
    <t>DF SUB13</t>
  </si>
  <si>
    <t>DX SUB13</t>
  </si>
  <si>
    <t>SM SUB 15</t>
  </si>
  <si>
    <t>SF  SUB15</t>
  </si>
  <si>
    <t>DM SUB15</t>
  </si>
  <si>
    <t>DF SUB15</t>
  </si>
  <si>
    <t>DX SUB15</t>
  </si>
  <si>
    <t>SM SUB17</t>
  </si>
  <si>
    <t>SF SUB17</t>
  </si>
  <si>
    <t>DM SUB17</t>
  </si>
  <si>
    <t>DF SUB17</t>
  </si>
  <si>
    <t>DX SUB17</t>
  </si>
  <si>
    <t>SM  Sub19</t>
  </si>
  <si>
    <t>SF  Sub19</t>
  </si>
  <si>
    <t>DM  Sub19</t>
  </si>
  <si>
    <t>DF Sub19</t>
  </si>
  <si>
    <t>DX Sub19</t>
  </si>
  <si>
    <t>Rafael Gustavo de Faria (ASSVP)</t>
  </si>
  <si>
    <t>Vitoria Bittencourt Brunetti (SHC)</t>
  </si>
  <si>
    <t>Pedro Vinicius Bittencurt dos Santos (MIR)</t>
  </si>
  <si>
    <t>Renan Rosa de Melo (MIR)</t>
  </si>
  <si>
    <t>Messias Rony (VIVA)</t>
  </si>
  <si>
    <t>Jeisiane Alves (VIVA)</t>
  </si>
  <si>
    <t>Jackeline Luz (VIVA)</t>
  </si>
  <si>
    <t>Rafael Cabral (SHC)</t>
  </si>
  <si>
    <t>Willian Guimarães (ASSVP)</t>
  </si>
  <si>
    <t>Caio Coutinho (SHC)</t>
  </si>
  <si>
    <t>Walesson Vinicios Evangelista dos Santos (JOCA)</t>
  </si>
  <si>
    <t>Luan Rios Silva (JOCA)</t>
  </si>
  <si>
    <t>Gustavo Aquino (VIVA)</t>
  </si>
  <si>
    <t>Sofia Alonso (ECP)</t>
  </si>
  <si>
    <t>Matheus Staropoli (SHC)</t>
  </si>
  <si>
    <t>Jonathan Santos de Souza Mathias (MIR)</t>
  </si>
  <si>
    <t>Fabricio Ruan Rocha Farias (JOCA)</t>
  </si>
  <si>
    <t>Jaqueline Maria Lopes Lima (JOCA)</t>
  </si>
  <si>
    <t>Vinicius Gabriel Soares Alecrim de Paula (ASSVP)</t>
  </si>
  <si>
    <t>Samia Raquel Passos Lima (JOCA)</t>
  </si>
  <si>
    <t>Tamires dos Santos (VIVA)</t>
  </si>
  <si>
    <t>Thiago Mozer de Araujo Ribeiro (JOCA)</t>
  </si>
  <si>
    <t>Sania Valeria Passos Lima (JOCA)</t>
  </si>
  <si>
    <t>Andressa Vitoria Selk Pontes (ASSVP)</t>
  </si>
  <si>
    <t>Isak Pinheiro de Souza Batalha (MIR)</t>
  </si>
  <si>
    <t>Klerton Zaidan de Carvalho Silva (JOCA)</t>
  </si>
  <si>
    <t>Bruno Alonso (SPBAD)</t>
  </si>
  <si>
    <t>Marcos Ryan Santos Sousa (JOCA)</t>
  </si>
  <si>
    <t>Vitoria Bittencourt Brunetti (VIVA)</t>
  </si>
  <si>
    <t>Gabriela Harume De Holanda Ywata (ZARDO)</t>
  </si>
  <si>
    <t>Donnians Lucas Abreu De Oliveira (MIR)</t>
  </si>
  <si>
    <t>Marcos de Almeida Lima Filho (JOCA)</t>
  </si>
  <si>
    <t>Fhelipe Lennon Teixeira Santos (JOCA)</t>
  </si>
  <si>
    <t>2º BRASILEIRO NOVO HAMBURGO  2016</t>
  </si>
  <si>
    <t>Eduarda Dias Prates (CEB PARAÍBA)</t>
  </si>
  <si>
    <t>Gabriela Harume de Holanda Ywata (ZARDO)</t>
  </si>
  <si>
    <t>I NAC     SÃO PAULO 2017</t>
  </si>
  <si>
    <t>Jonathan Santos de Souza Matias (MIR)</t>
  </si>
  <si>
    <t>Donnians Lucas Abreu de Oliveira (MIR)</t>
  </si>
  <si>
    <t>05 Meninos</t>
  </si>
  <si>
    <t>PROCURANDO PARCEIRO</t>
  </si>
  <si>
    <t>PROCURANDO PARCEIRA</t>
  </si>
  <si>
    <t>01 Menina</t>
  </si>
  <si>
    <t>03 Meninos</t>
  </si>
  <si>
    <t>Total = 04 atletas</t>
  </si>
  <si>
    <t>00 Meninas</t>
  </si>
  <si>
    <t>04 Meninas</t>
  </si>
  <si>
    <t>Total = 09 atletas</t>
  </si>
  <si>
    <t>03 Mulheres</t>
  </si>
  <si>
    <t>04 Meninos</t>
  </si>
  <si>
    <t>Andressa Vitoria Selk Pontes (ACENB)</t>
  </si>
  <si>
    <t>03 Meninas</t>
  </si>
  <si>
    <t>Total = 07 atletas</t>
  </si>
  <si>
    <t>Felipe Augusto de Faria (ASSVP)</t>
  </si>
  <si>
    <t>07 Homens</t>
  </si>
  <si>
    <t>Total = 10 atletas</t>
  </si>
  <si>
    <t>Mulheres = 11</t>
  </si>
  <si>
    <t>Homens = 23</t>
  </si>
  <si>
    <t>Total Geral = 34 atletas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</si>
</sst>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;@"/>
  </numFmts>
  <fonts count="10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2" borderId="0" xfId="0" applyFont="1" applyFill="1" applyBorder="1"/>
    <xf numFmtId="0" fontId="4" fillId="0" borderId="0" xfId="0" applyFont="1"/>
    <xf numFmtId="0" fontId="4" fillId="0" borderId="0" xfId="0" applyFont="1" applyAlignment="1"/>
    <xf numFmtId="0" fontId="4" fillId="0" borderId="2" xfId="0" applyFont="1" applyBorder="1" applyAlignment="1"/>
    <xf numFmtId="0" fontId="0" fillId="2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14" fontId="1" fillId="0" borderId="2" xfId="0" applyNumberFormat="1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 vertical="justify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0" fontId="8" fillId="0" borderId="0" xfId="0" applyFont="1"/>
    <xf numFmtId="0" fontId="8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8" fillId="0" borderId="0" xfId="0" applyFont="1" applyFill="1"/>
    <xf numFmtId="0" fontId="8" fillId="0" borderId="0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0" fontId="1" fillId="3" borderId="2" xfId="0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1" fillId="3" borderId="8" xfId="0" applyFont="1" applyFill="1" applyBorder="1" applyAlignment="1">
      <alignment wrapText="1"/>
    </xf>
    <xf numFmtId="0" fontId="1" fillId="3" borderId="2" xfId="0" applyFont="1" applyFill="1" applyBorder="1"/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/>
    <xf numFmtId="0" fontId="3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6" xfId="0" applyFont="1" applyFill="1" applyBorder="1" applyAlignment="1">
      <alignment wrapText="1"/>
    </xf>
    <xf numFmtId="0" fontId="1" fillId="0" borderId="6" xfId="0" applyFont="1" applyFill="1" applyBorder="1"/>
    <xf numFmtId="0" fontId="1" fillId="0" borderId="2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/>
    </xf>
    <xf numFmtId="0" fontId="1" fillId="0" borderId="7" xfId="0" applyFont="1" applyFill="1" applyBorder="1"/>
    <xf numFmtId="0" fontId="1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wrapText="1"/>
    </xf>
    <xf numFmtId="0" fontId="1" fillId="0" borderId="2" xfId="0" applyNumberFormat="1" applyFont="1" applyFill="1" applyBorder="1" applyAlignment="1">
      <alignment horizontal="center"/>
    </xf>
    <xf numFmtId="0" fontId="3" fillId="0" borderId="2" xfId="0" applyFont="1" applyFill="1" applyBorder="1"/>
    <xf numFmtId="0" fontId="1" fillId="0" borderId="2" xfId="0" applyFont="1" applyFill="1" applyBorder="1" applyAlignment="1">
      <alignment vertical="center"/>
    </xf>
    <xf numFmtId="0" fontId="3" fillId="0" borderId="5" xfId="0" applyFont="1" applyFill="1" applyBorder="1"/>
    <xf numFmtId="0" fontId="3" fillId="0" borderId="2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B22" workbookViewId="0">
      <selection activeCell="L14" sqref="L14"/>
    </sheetView>
  </sheetViews>
  <sheetFormatPr defaultRowHeight="12.75" x14ac:dyDescent="0.2"/>
  <cols>
    <col min="1" max="1" width="9.140625" hidden="1" customWidth="1"/>
    <col min="4" max="4" width="44" customWidth="1"/>
    <col min="5" max="5" width="40.42578125" customWidth="1"/>
    <col min="6" max="7" width="9.28515625" customWidth="1"/>
  </cols>
  <sheetData>
    <row r="1" spans="1:7" ht="57" thickBot="1" x14ac:dyDescent="0.35">
      <c r="B1" s="1" t="s">
        <v>0</v>
      </c>
      <c r="C1" s="2" t="s">
        <v>1</v>
      </c>
      <c r="D1" s="24" t="s">
        <v>2</v>
      </c>
      <c r="E1" s="22" t="s">
        <v>3</v>
      </c>
      <c r="F1" s="26" t="s">
        <v>64</v>
      </c>
      <c r="G1" s="26" t="s">
        <v>67</v>
      </c>
    </row>
    <row r="2" spans="1:7" x14ac:dyDescent="0.2">
      <c r="B2" s="3"/>
      <c r="C2" s="3"/>
      <c r="D2" s="4"/>
      <c r="E2" s="4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7" t="s">
        <v>6</v>
      </c>
      <c r="F3" s="25">
        <v>42695</v>
      </c>
      <c r="G3" s="25">
        <v>42800</v>
      </c>
    </row>
    <row r="4" spans="1:7" x14ac:dyDescent="0.2">
      <c r="A4">
        <v>13</v>
      </c>
      <c r="B4" s="40">
        <v>1</v>
      </c>
      <c r="C4" s="40">
        <f t="shared" ref="C4:C6" si="0">SUM(F4:G4)</f>
        <v>2480</v>
      </c>
      <c r="D4" s="41" t="s">
        <v>57</v>
      </c>
      <c r="E4" s="41"/>
      <c r="F4" s="42">
        <v>1120</v>
      </c>
      <c r="G4" s="42">
        <v>1360</v>
      </c>
    </row>
    <row r="5" spans="1:7" x14ac:dyDescent="0.2">
      <c r="A5">
        <v>14</v>
      </c>
      <c r="B5" s="40">
        <v>2</v>
      </c>
      <c r="C5" s="40">
        <f t="shared" si="0"/>
        <v>880</v>
      </c>
      <c r="D5" s="43" t="s">
        <v>63</v>
      </c>
      <c r="E5" s="41"/>
      <c r="F5" s="42"/>
      <c r="G5" s="42">
        <v>880</v>
      </c>
    </row>
    <row r="6" spans="1:7" x14ac:dyDescent="0.2">
      <c r="A6">
        <v>14</v>
      </c>
      <c r="B6" s="40">
        <v>3</v>
      </c>
      <c r="C6" s="40">
        <f t="shared" si="0"/>
        <v>880</v>
      </c>
      <c r="D6" s="44" t="s">
        <v>62</v>
      </c>
      <c r="E6" s="41"/>
      <c r="F6" s="42"/>
      <c r="G6" s="42">
        <v>880</v>
      </c>
    </row>
    <row r="7" spans="1:7" ht="13.5" thickBot="1" x14ac:dyDescent="0.25">
      <c r="B7" s="8"/>
      <c r="C7" s="9"/>
      <c r="D7" s="10"/>
      <c r="E7" s="10"/>
    </row>
    <row r="8" spans="1:7" ht="57" thickBot="1" x14ac:dyDescent="0.35">
      <c r="B8" s="1" t="s">
        <v>0</v>
      </c>
      <c r="C8" s="2" t="s">
        <v>1</v>
      </c>
      <c r="D8" s="24" t="s">
        <v>7</v>
      </c>
      <c r="E8" s="21"/>
      <c r="F8" s="26" t="s">
        <v>64</v>
      </c>
      <c r="G8" s="26" t="s">
        <v>67</v>
      </c>
    </row>
    <row r="9" spans="1:7" x14ac:dyDescent="0.2">
      <c r="B9" s="3"/>
      <c r="C9" s="3"/>
      <c r="D9" s="11"/>
      <c r="E9" s="12"/>
      <c r="F9" s="6"/>
      <c r="G9" s="6"/>
    </row>
    <row r="10" spans="1:7" x14ac:dyDescent="0.2">
      <c r="B10" s="5" t="s">
        <v>4</v>
      </c>
      <c r="C10" s="6" t="s">
        <v>4</v>
      </c>
      <c r="D10" s="13" t="s">
        <v>5</v>
      </c>
      <c r="E10" s="13" t="s">
        <v>6</v>
      </c>
      <c r="F10" s="25">
        <v>42695</v>
      </c>
      <c r="G10" s="25">
        <v>42800</v>
      </c>
    </row>
    <row r="11" spans="1:7" x14ac:dyDescent="0.2">
      <c r="A11">
        <v>8</v>
      </c>
      <c r="B11" s="40">
        <v>1</v>
      </c>
      <c r="C11" s="40">
        <f t="shared" ref="C11" si="1">SUM(F11:G11)</f>
        <v>2000</v>
      </c>
      <c r="D11" s="45" t="s">
        <v>65</v>
      </c>
      <c r="E11" s="46"/>
      <c r="F11" s="42">
        <v>880</v>
      </c>
      <c r="G11" s="42">
        <v>1120</v>
      </c>
    </row>
    <row r="12" spans="1:7" ht="13.5" thickBot="1" x14ac:dyDescent="0.25">
      <c r="B12" s="14"/>
      <c r="C12" s="10"/>
      <c r="D12" s="10"/>
      <c r="E12" s="10"/>
    </row>
    <row r="13" spans="1:7" ht="57" thickBot="1" x14ac:dyDescent="0.35">
      <c r="B13" s="1" t="s">
        <v>0</v>
      </c>
      <c r="C13" s="2" t="s">
        <v>1</v>
      </c>
      <c r="D13" s="24" t="s">
        <v>8</v>
      </c>
      <c r="E13" s="22" t="s">
        <v>3</v>
      </c>
      <c r="F13" s="26" t="s">
        <v>64</v>
      </c>
      <c r="G13" s="26" t="s">
        <v>67</v>
      </c>
    </row>
    <row r="14" spans="1:7" x14ac:dyDescent="0.2">
      <c r="B14" s="3"/>
      <c r="C14" s="3"/>
      <c r="D14" s="4"/>
      <c r="E14" s="4"/>
      <c r="F14" s="6"/>
      <c r="G14" s="6"/>
    </row>
    <row r="15" spans="1:7" x14ac:dyDescent="0.2">
      <c r="B15" s="5" t="s">
        <v>4</v>
      </c>
      <c r="C15" s="6" t="s">
        <v>4</v>
      </c>
      <c r="D15" s="7" t="s">
        <v>5</v>
      </c>
      <c r="E15" s="7" t="s">
        <v>6</v>
      </c>
      <c r="F15" s="25">
        <v>42695</v>
      </c>
      <c r="G15" s="25">
        <v>42800</v>
      </c>
    </row>
    <row r="16" spans="1:7" x14ac:dyDescent="0.2">
      <c r="A16">
        <v>4</v>
      </c>
      <c r="B16" s="40">
        <v>1</v>
      </c>
      <c r="C16" s="40">
        <f>SUM(F16:G16)</f>
        <v>1120</v>
      </c>
      <c r="D16" s="44" t="s">
        <v>63</v>
      </c>
      <c r="E16" s="44" t="s">
        <v>62</v>
      </c>
      <c r="F16" s="42"/>
      <c r="G16" s="42">
        <v>1120</v>
      </c>
    </row>
    <row r="17" spans="1:7" x14ac:dyDescent="0.2">
      <c r="A17">
        <v>6</v>
      </c>
      <c r="B17" s="40">
        <v>2</v>
      </c>
      <c r="C17" s="40"/>
      <c r="D17" s="41" t="s">
        <v>57</v>
      </c>
      <c r="E17" s="46" t="s">
        <v>71</v>
      </c>
      <c r="F17" s="42"/>
      <c r="G17" s="42"/>
    </row>
    <row r="18" spans="1:7" x14ac:dyDescent="0.2">
      <c r="B18" s="15"/>
      <c r="C18" s="10"/>
      <c r="D18" s="10"/>
      <c r="E18" s="10"/>
    </row>
    <row r="19" spans="1:7" ht="13.5" thickBot="1" x14ac:dyDescent="0.25">
      <c r="B19" s="15"/>
      <c r="C19" s="10"/>
      <c r="D19" s="10"/>
      <c r="E19" s="10"/>
    </row>
    <row r="20" spans="1:7" ht="57" thickBot="1" x14ac:dyDescent="0.35">
      <c r="B20" s="1" t="s">
        <v>0</v>
      </c>
      <c r="C20" s="2" t="s">
        <v>1</v>
      </c>
      <c r="D20" s="24" t="s">
        <v>9</v>
      </c>
      <c r="E20" s="22" t="s">
        <v>3</v>
      </c>
      <c r="F20" s="26" t="s">
        <v>64</v>
      </c>
      <c r="G20" s="26" t="s">
        <v>67</v>
      </c>
    </row>
    <row r="21" spans="1:7" x14ac:dyDescent="0.2">
      <c r="B21" s="3"/>
      <c r="C21" s="3"/>
      <c r="D21" s="4"/>
      <c r="E21" s="4"/>
      <c r="F21" s="6"/>
      <c r="G21" s="6"/>
    </row>
    <row r="22" spans="1:7" x14ac:dyDescent="0.2">
      <c r="B22" s="5" t="s">
        <v>4</v>
      </c>
      <c r="C22" s="6" t="s">
        <v>4</v>
      </c>
      <c r="D22" s="7" t="s">
        <v>5</v>
      </c>
      <c r="E22" s="7" t="s">
        <v>6</v>
      </c>
      <c r="F22" s="25">
        <v>42695</v>
      </c>
      <c r="G22" s="25">
        <v>42800</v>
      </c>
    </row>
    <row r="23" spans="1:7" x14ac:dyDescent="0.2">
      <c r="A23">
        <v>3</v>
      </c>
      <c r="B23" s="40">
        <v>1</v>
      </c>
      <c r="C23" s="40"/>
      <c r="D23" s="47" t="s">
        <v>65</v>
      </c>
      <c r="E23" s="46" t="s">
        <v>72</v>
      </c>
      <c r="F23" s="42"/>
      <c r="G23" s="42"/>
    </row>
    <row r="24" spans="1:7" ht="13.5" thickBot="1" x14ac:dyDescent="0.25">
      <c r="B24" s="14"/>
      <c r="C24" s="10"/>
      <c r="D24" s="10"/>
      <c r="E24" s="10"/>
    </row>
    <row r="25" spans="1:7" ht="57" thickBot="1" x14ac:dyDescent="0.35">
      <c r="B25" s="1" t="s">
        <v>0</v>
      </c>
      <c r="C25" s="2" t="s">
        <v>1</v>
      </c>
      <c r="D25" s="24" t="s">
        <v>10</v>
      </c>
      <c r="E25" s="22"/>
      <c r="F25" s="26" t="s">
        <v>64</v>
      </c>
      <c r="G25" s="26" t="s">
        <v>67</v>
      </c>
    </row>
    <row r="26" spans="1:7" x14ac:dyDescent="0.2">
      <c r="B26" s="3"/>
      <c r="C26" s="3"/>
      <c r="D26" s="4"/>
      <c r="E26" s="7"/>
      <c r="F26" s="6"/>
      <c r="G26" s="6"/>
    </row>
    <row r="27" spans="1:7" x14ac:dyDescent="0.2">
      <c r="B27" s="5" t="s">
        <v>4</v>
      </c>
      <c r="C27" s="6" t="s">
        <v>4</v>
      </c>
      <c r="D27" s="7" t="s">
        <v>5</v>
      </c>
      <c r="E27" s="7" t="s">
        <v>6</v>
      </c>
      <c r="F27" s="25">
        <v>42695</v>
      </c>
      <c r="G27" s="25">
        <v>42800</v>
      </c>
    </row>
    <row r="28" spans="1:7" x14ac:dyDescent="0.2">
      <c r="B28" s="40">
        <v>1</v>
      </c>
      <c r="C28" s="40"/>
      <c r="D28" s="41" t="s">
        <v>57</v>
      </c>
      <c r="E28" s="47" t="s">
        <v>65</v>
      </c>
      <c r="F28" s="25"/>
      <c r="G28" s="25"/>
    </row>
    <row r="29" spans="1:7" x14ac:dyDescent="0.2">
      <c r="B29" s="5">
        <v>2</v>
      </c>
      <c r="C29" s="6"/>
      <c r="D29" s="44" t="s">
        <v>63</v>
      </c>
      <c r="E29" s="46" t="s">
        <v>72</v>
      </c>
      <c r="F29" s="25"/>
      <c r="G29" s="25"/>
    </row>
    <row r="30" spans="1:7" x14ac:dyDescent="0.2">
      <c r="A30">
        <v>5</v>
      </c>
      <c r="B30" s="40">
        <v>3</v>
      </c>
      <c r="C30" s="40"/>
      <c r="D30" s="44" t="s">
        <v>62</v>
      </c>
      <c r="E30" s="46" t="s">
        <v>72</v>
      </c>
      <c r="F30" s="42"/>
      <c r="G30" s="42"/>
    </row>
    <row r="32" spans="1:7" x14ac:dyDescent="0.2">
      <c r="D32" s="35" t="s">
        <v>73</v>
      </c>
    </row>
    <row r="33" spans="4:4" x14ac:dyDescent="0.2">
      <c r="D33" s="35" t="s">
        <v>74</v>
      </c>
    </row>
    <row r="34" spans="4:4" x14ac:dyDescent="0.2">
      <c r="D34" s="36" t="s">
        <v>75</v>
      </c>
    </row>
  </sheetData>
  <sortState ref="A30:G30">
    <sortCondition descending="1" ref="C30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topLeftCell="B22" zoomScale="90" zoomScaleNormal="90" workbookViewId="0">
      <selection activeCell="E23" sqref="E23"/>
    </sheetView>
  </sheetViews>
  <sheetFormatPr defaultRowHeight="12.75" x14ac:dyDescent="0.2"/>
  <cols>
    <col min="1" max="1" width="9.140625" hidden="1" customWidth="1"/>
    <col min="4" max="4" width="42.140625" bestFit="1" customWidth="1"/>
    <col min="5" max="5" width="43" customWidth="1"/>
    <col min="6" max="6" width="11.28515625" customWidth="1"/>
    <col min="7" max="7" width="9.5703125" customWidth="1"/>
  </cols>
  <sheetData>
    <row r="1" spans="1:8" ht="57" thickBot="1" x14ac:dyDescent="0.35">
      <c r="B1" s="16" t="s">
        <v>0</v>
      </c>
      <c r="C1" s="2" t="s">
        <v>1</v>
      </c>
      <c r="D1" s="24" t="s">
        <v>11</v>
      </c>
      <c r="E1" s="22" t="s">
        <v>3</v>
      </c>
      <c r="F1" s="26" t="s">
        <v>64</v>
      </c>
      <c r="G1" s="26" t="s">
        <v>67</v>
      </c>
    </row>
    <row r="2" spans="1:8" x14ac:dyDescent="0.2">
      <c r="B2" s="3"/>
      <c r="C2" s="3"/>
      <c r="D2" s="4"/>
      <c r="E2" s="4"/>
      <c r="F2" s="6"/>
      <c r="G2" s="6"/>
    </row>
    <row r="3" spans="1:8" x14ac:dyDescent="0.2">
      <c r="B3" s="5" t="s">
        <v>4</v>
      </c>
      <c r="C3" s="6" t="s">
        <v>4</v>
      </c>
      <c r="D3" s="7" t="s">
        <v>5</v>
      </c>
      <c r="E3" s="7" t="s">
        <v>6</v>
      </c>
      <c r="F3" s="25">
        <v>42695</v>
      </c>
      <c r="G3" s="25">
        <v>42800</v>
      </c>
    </row>
    <row r="4" spans="1:8" x14ac:dyDescent="0.2">
      <c r="A4">
        <v>20</v>
      </c>
      <c r="B4" s="40">
        <v>1</v>
      </c>
      <c r="C4" s="40">
        <f t="shared" ref="C4:C7" si="0">SUM(F4:G4)</f>
        <v>2720</v>
      </c>
      <c r="D4" s="41" t="s">
        <v>33</v>
      </c>
      <c r="E4" s="48"/>
      <c r="F4" s="42">
        <v>1360</v>
      </c>
      <c r="G4" s="42">
        <v>1360</v>
      </c>
    </row>
    <row r="5" spans="1:8" x14ac:dyDescent="0.2">
      <c r="A5">
        <v>7</v>
      </c>
      <c r="B5" s="40">
        <v>2</v>
      </c>
      <c r="C5" s="40">
        <f t="shared" si="0"/>
        <v>2240</v>
      </c>
      <c r="D5" s="41" t="s">
        <v>34</v>
      </c>
      <c r="E5" s="48"/>
      <c r="F5" s="42">
        <v>1600</v>
      </c>
      <c r="G5" s="42">
        <v>640</v>
      </c>
    </row>
    <row r="6" spans="1:8" x14ac:dyDescent="0.2">
      <c r="A6">
        <v>21</v>
      </c>
      <c r="B6" s="40">
        <v>3</v>
      </c>
      <c r="C6" s="40">
        <f t="shared" si="0"/>
        <v>1600</v>
      </c>
      <c r="D6" s="41" t="s">
        <v>56</v>
      </c>
      <c r="E6" s="48"/>
      <c r="F6" s="42"/>
      <c r="G6" s="42">
        <v>1600</v>
      </c>
    </row>
    <row r="7" spans="1:8" x14ac:dyDescent="0.2">
      <c r="A7">
        <v>21</v>
      </c>
      <c r="B7" s="49">
        <v>4</v>
      </c>
      <c r="C7" s="49">
        <f t="shared" si="0"/>
        <v>1120</v>
      </c>
      <c r="D7" s="50" t="s">
        <v>42</v>
      </c>
      <c r="E7" s="50"/>
      <c r="F7" s="51"/>
      <c r="G7" s="51">
        <v>1120</v>
      </c>
      <c r="H7" s="60"/>
    </row>
    <row r="8" spans="1:8" ht="13.5" thickBot="1" x14ac:dyDescent="0.25">
      <c r="B8" s="8"/>
      <c r="C8" s="9"/>
      <c r="D8" s="10"/>
      <c r="E8" s="10"/>
    </row>
    <row r="9" spans="1:8" ht="57" thickBot="1" x14ac:dyDescent="0.35">
      <c r="B9" s="1" t="s">
        <v>0</v>
      </c>
      <c r="C9" s="2" t="s">
        <v>1</v>
      </c>
      <c r="D9" s="24" t="s">
        <v>12</v>
      </c>
      <c r="E9" s="21"/>
      <c r="F9" s="26" t="s">
        <v>64</v>
      </c>
      <c r="G9" s="26" t="s">
        <v>67</v>
      </c>
    </row>
    <row r="10" spans="1:8" x14ac:dyDescent="0.2">
      <c r="B10" s="3"/>
      <c r="C10" s="3"/>
      <c r="D10" s="11"/>
      <c r="E10" s="12"/>
      <c r="F10" s="6"/>
      <c r="G10" s="6"/>
    </row>
    <row r="11" spans="1:8" ht="13.5" thickBot="1" x14ac:dyDescent="0.25">
      <c r="B11" s="14"/>
      <c r="C11" s="10"/>
      <c r="D11" s="10"/>
      <c r="E11" s="10"/>
    </row>
    <row r="12" spans="1:8" ht="57" thickBot="1" x14ac:dyDescent="0.35">
      <c r="B12" s="1" t="s">
        <v>0</v>
      </c>
      <c r="C12" s="2" t="s">
        <v>1</v>
      </c>
      <c r="D12" s="24" t="s">
        <v>13</v>
      </c>
      <c r="E12" s="22" t="s">
        <v>3</v>
      </c>
      <c r="F12" s="26" t="s">
        <v>64</v>
      </c>
      <c r="G12" s="26" t="s">
        <v>67</v>
      </c>
    </row>
    <row r="13" spans="1:8" x14ac:dyDescent="0.2">
      <c r="B13" s="3"/>
      <c r="C13" s="3"/>
      <c r="D13" s="4"/>
      <c r="E13" s="4"/>
      <c r="F13" s="6"/>
      <c r="G13" s="6"/>
    </row>
    <row r="14" spans="1:8" x14ac:dyDescent="0.2">
      <c r="B14" s="5" t="s">
        <v>4</v>
      </c>
      <c r="C14" s="6" t="s">
        <v>4</v>
      </c>
      <c r="D14" s="7" t="s">
        <v>5</v>
      </c>
      <c r="E14" s="7" t="s">
        <v>6</v>
      </c>
      <c r="F14" s="25">
        <v>42695</v>
      </c>
      <c r="G14" s="25">
        <v>42800</v>
      </c>
    </row>
    <row r="15" spans="1:8" x14ac:dyDescent="0.2">
      <c r="A15">
        <v>9</v>
      </c>
      <c r="B15" s="49">
        <v>1</v>
      </c>
      <c r="C15" s="49">
        <f>SUM(F15:G15)</f>
        <v>3200</v>
      </c>
      <c r="D15" s="53" t="s">
        <v>33</v>
      </c>
      <c r="E15" s="53" t="s">
        <v>34</v>
      </c>
      <c r="F15" s="51">
        <v>1600</v>
      </c>
      <c r="G15" s="51">
        <v>1600</v>
      </c>
    </row>
    <row r="16" spans="1:8" x14ac:dyDescent="0.2">
      <c r="A16">
        <v>14</v>
      </c>
      <c r="B16" s="49">
        <v>2</v>
      </c>
      <c r="C16" s="49">
        <f>SUM(F16:G16)</f>
        <v>1360</v>
      </c>
      <c r="D16" s="53" t="s">
        <v>56</v>
      </c>
      <c r="E16" s="50" t="s">
        <v>42</v>
      </c>
      <c r="F16" s="51"/>
      <c r="G16" s="51">
        <v>1360</v>
      </c>
    </row>
    <row r="17" spans="1:7" ht="13.5" thickBot="1" x14ac:dyDescent="0.25">
      <c r="B17" s="15"/>
      <c r="C17" s="10"/>
      <c r="D17" s="10"/>
      <c r="E17" s="10"/>
    </row>
    <row r="18" spans="1:7" ht="57" thickBot="1" x14ac:dyDescent="0.35">
      <c r="B18" s="1" t="s">
        <v>0</v>
      </c>
      <c r="C18" s="2" t="s">
        <v>1</v>
      </c>
      <c r="D18" s="24" t="s">
        <v>14</v>
      </c>
      <c r="E18" s="22" t="s">
        <v>3</v>
      </c>
      <c r="F18" s="26" t="s">
        <v>64</v>
      </c>
      <c r="G18" s="26" t="s">
        <v>67</v>
      </c>
    </row>
    <row r="19" spans="1:7" ht="13.5" thickBot="1" x14ac:dyDescent="0.25">
      <c r="B19" s="14"/>
      <c r="C19" s="10"/>
      <c r="D19" s="10"/>
      <c r="E19" s="10"/>
    </row>
    <row r="20" spans="1:7" ht="57" thickBot="1" x14ac:dyDescent="0.35">
      <c r="B20" s="1" t="s">
        <v>0</v>
      </c>
      <c r="C20" s="2" t="s">
        <v>1</v>
      </c>
      <c r="D20" s="24" t="s">
        <v>15</v>
      </c>
      <c r="E20" s="22"/>
      <c r="F20" s="26" t="s">
        <v>64</v>
      </c>
      <c r="G20" s="26" t="s">
        <v>67</v>
      </c>
    </row>
    <row r="21" spans="1:7" x14ac:dyDescent="0.2">
      <c r="B21" s="3"/>
      <c r="C21" s="3"/>
      <c r="D21" s="4"/>
      <c r="E21" s="4"/>
      <c r="F21" s="6"/>
      <c r="G21" s="6"/>
    </row>
    <row r="22" spans="1:7" x14ac:dyDescent="0.2">
      <c r="B22" s="5" t="s">
        <v>4</v>
      </c>
      <c r="C22" s="6" t="s">
        <v>4</v>
      </c>
      <c r="D22" s="7" t="s">
        <v>5</v>
      </c>
      <c r="E22" s="7" t="s">
        <v>6</v>
      </c>
      <c r="F22" s="25">
        <v>42695</v>
      </c>
      <c r="G22" s="25">
        <v>42800</v>
      </c>
    </row>
    <row r="23" spans="1:7" x14ac:dyDescent="0.2">
      <c r="A23">
        <v>4</v>
      </c>
      <c r="B23" s="49">
        <v>1</v>
      </c>
      <c r="C23" s="49"/>
      <c r="D23" s="53" t="s">
        <v>33</v>
      </c>
      <c r="E23" s="46" t="s">
        <v>72</v>
      </c>
      <c r="F23" s="51"/>
      <c r="G23" s="51"/>
    </row>
    <row r="24" spans="1:7" x14ac:dyDescent="0.2">
      <c r="B24" s="49">
        <v>2</v>
      </c>
      <c r="C24" s="49"/>
      <c r="D24" s="53" t="s">
        <v>34</v>
      </c>
      <c r="E24" s="46" t="s">
        <v>72</v>
      </c>
      <c r="F24" s="51"/>
      <c r="G24" s="51"/>
    </row>
    <row r="25" spans="1:7" x14ac:dyDescent="0.2">
      <c r="B25" s="49">
        <v>3</v>
      </c>
      <c r="C25" s="49"/>
      <c r="D25" s="41" t="s">
        <v>56</v>
      </c>
      <c r="E25" s="46" t="s">
        <v>72</v>
      </c>
      <c r="F25" s="51"/>
      <c r="G25" s="51"/>
    </row>
    <row r="26" spans="1:7" x14ac:dyDescent="0.2">
      <c r="A26">
        <v>9</v>
      </c>
      <c r="B26" s="49">
        <v>4</v>
      </c>
      <c r="C26" s="49"/>
      <c r="D26" s="50" t="s">
        <v>42</v>
      </c>
      <c r="E26" s="46" t="s">
        <v>72</v>
      </c>
      <c r="F26" s="51"/>
      <c r="G26" s="51"/>
    </row>
    <row r="28" spans="1:7" x14ac:dyDescent="0.2">
      <c r="D28" s="35" t="s">
        <v>76</v>
      </c>
    </row>
    <row r="29" spans="1:7" x14ac:dyDescent="0.2">
      <c r="D29" s="35" t="s">
        <v>80</v>
      </c>
    </row>
    <row r="30" spans="1:7" x14ac:dyDescent="0.2">
      <c r="D30" s="36" t="s">
        <v>75</v>
      </c>
    </row>
  </sheetData>
  <sortState ref="A15:G18">
    <sortCondition descending="1" ref="C15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opLeftCell="B19" workbookViewId="0">
      <selection activeCell="D44" sqref="D44"/>
    </sheetView>
  </sheetViews>
  <sheetFormatPr defaultRowHeight="12.75" x14ac:dyDescent="0.2"/>
  <cols>
    <col min="1" max="1" width="9.140625" hidden="1" customWidth="1"/>
    <col min="4" max="4" width="45.28515625" customWidth="1"/>
    <col min="5" max="5" width="45.42578125" customWidth="1"/>
    <col min="6" max="7" width="9.28515625" customWidth="1"/>
  </cols>
  <sheetData>
    <row r="1" spans="1:7" ht="57" thickBot="1" x14ac:dyDescent="0.35">
      <c r="B1" s="1" t="s">
        <v>0</v>
      </c>
      <c r="C1" s="2" t="s">
        <v>1</v>
      </c>
      <c r="D1" s="24" t="s">
        <v>16</v>
      </c>
      <c r="E1" s="22" t="s">
        <v>3</v>
      </c>
      <c r="F1" s="26" t="s">
        <v>64</v>
      </c>
      <c r="G1" s="26" t="s">
        <v>67</v>
      </c>
    </row>
    <row r="2" spans="1:7" x14ac:dyDescent="0.2">
      <c r="B2" s="3"/>
      <c r="C2" s="3"/>
      <c r="D2" s="4"/>
      <c r="E2" s="4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7" t="s">
        <v>6</v>
      </c>
      <c r="F3" s="25">
        <v>42695</v>
      </c>
      <c r="G3" s="25">
        <v>42800</v>
      </c>
    </row>
    <row r="4" spans="1:7" x14ac:dyDescent="0.2">
      <c r="A4">
        <v>59</v>
      </c>
      <c r="B4" s="49">
        <v>1</v>
      </c>
      <c r="C4" s="49">
        <f t="shared" ref="C4" si="0">SUM(F4:G4)</f>
        <v>1600</v>
      </c>
      <c r="D4" s="50" t="s">
        <v>52</v>
      </c>
      <c r="E4" s="53"/>
      <c r="F4" s="51"/>
      <c r="G4" s="51">
        <v>1600</v>
      </c>
    </row>
    <row r="5" spans="1:7" x14ac:dyDescent="0.2">
      <c r="B5" s="49">
        <v>2</v>
      </c>
      <c r="C5" s="49">
        <f t="shared" ref="C5" si="1">SUM(F5:G5)</f>
        <v>1520</v>
      </c>
      <c r="D5" s="56" t="s">
        <v>38</v>
      </c>
      <c r="E5" s="53"/>
      <c r="F5" s="51">
        <v>1120</v>
      </c>
      <c r="G5" s="51">
        <v>400</v>
      </c>
    </row>
    <row r="6" spans="1:7" x14ac:dyDescent="0.2">
      <c r="B6" s="49">
        <v>3</v>
      </c>
      <c r="C6" s="49">
        <f t="shared" ref="C6" si="2">SUM(F6:G6)</f>
        <v>1280</v>
      </c>
      <c r="D6" s="56" t="s">
        <v>45</v>
      </c>
      <c r="E6" s="53"/>
      <c r="F6" s="49">
        <v>640</v>
      </c>
      <c r="G6" s="49">
        <v>640</v>
      </c>
    </row>
    <row r="7" spans="1:7" ht="13.5" thickBot="1" x14ac:dyDescent="0.25">
      <c r="B7" s="8"/>
      <c r="C7" s="9"/>
      <c r="D7" s="10"/>
      <c r="E7" s="10"/>
    </row>
    <row r="8" spans="1:7" ht="57" thickBot="1" x14ac:dyDescent="0.35">
      <c r="B8" s="1" t="s">
        <v>0</v>
      </c>
      <c r="C8" s="2" t="s">
        <v>1</v>
      </c>
      <c r="D8" s="24" t="s">
        <v>17</v>
      </c>
      <c r="E8" s="21"/>
      <c r="F8" s="26" t="s">
        <v>64</v>
      </c>
      <c r="G8" s="26" t="s">
        <v>67</v>
      </c>
    </row>
    <row r="9" spans="1:7" x14ac:dyDescent="0.2">
      <c r="B9" s="3"/>
      <c r="C9" s="3"/>
      <c r="D9" s="11"/>
      <c r="E9" s="12"/>
      <c r="F9" s="6"/>
      <c r="G9" s="6"/>
    </row>
    <row r="10" spans="1:7" x14ac:dyDescent="0.2">
      <c r="B10" s="5" t="s">
        <v>4</v>
      </c>
      <c r="C10" s="6" t="s">
        <v>4</v>
      </c>
      <c r="D10" s="13" t="s">
        <v>5</v>
      </c>
      <c r="E10" s="13" t="s">
        <v>6</v>
      </c>
      <c r="F10" s="25">
        <v>42695</v>
      </c>
      <c r="G10" s="25">
        <v>42800</v>
      </c>
    </row>
    <row r="11" spans="1:7" x14ac:dyDescent="0.2">
      <c r="A11">
        <v>1</v>
      </c>
      <c r="B11" s="49">
        <v>1</v>
      </c>
      <c r="C11" s="49">
        <f t="shared" ref="C11:C12" si="3">SUM(F11:G11)</f>
        <v>2240</v>
      </c>
      <c r="D11" s="50" t="s">
        <v>44</v>
      </c>
      <c r="E11" s="50"/>
      <c r="F11" s="51">
        <v>880</v>
      </c>
      <c r="G11" s="51">
        <v>1360</v>
      </c>
    </row>
    <row r="12" spans="1:7" x14ac:dyDescent="0.2">
      <c r="A12">
        <v>13</v>
      </c>
      <c r="B12" s="49">
        <v>2</v>
      </c>
      <c r="C12" s="49">
        <f t="shared" si="3"/>
        <v>1520</v>
      </c>
      <c r="D12" s="59" t="s">
        <v>66</v>
      </c>
      <c r="E12" s="50"/>
      <c r="F12" s="49">
        <v>880</v>
      </c>
      <c r="G12" s="49">
        <v>640</v>
      </c>
    </row>
    <row r="13" spans="1:7" x14ac:dyDescent="0.2">
      <c r="A13">
        <v>13</v>
      </c>
      <c r="B13" s="49">
        <v>3</v>
      </c>
      <c r="C13" s="49">
        <f t="shared" ref="C13" si="4">SUM(F13:G13)</f>
        <v>1040</v>
      </c>
      <c r="D13" s="55" t="s">
        <v>81</v>
      </c>
      <c r="E13" s="50"/>
      <c r="F13" s="49">
        <v>400</v>
      </c>
      <c r="G13" s="49">
        <v>640</v>
      </c>
    </row>
    <row r="14" spans="1:7" ht="13.5" thickBot="1" x14ac:dyDescent="0.25">
      <c r="B14" s="14"/>
      <c r="C14" s="10"/>
      <c r="D14" s="10"/>
      <c r="E14" s="10"/>
    </row>
    <row r="15" spans="1:7" ht="57" thickBot="1" x14ac:dyDescent="0.35">
      <c r="B15" s="1" t="s">
        <v>0</v>
      </c>
      <c r="C15" s="2" t="s">
        <v>1</v>
      </c>
      <c r="D15" s="24" t="s">
        <v>18</v>
      </c>
      <c r="E15" s="22" t="s">
        <v>3</v>
      </c>
      <c r="F15" s="26" t="s">
        <v>64</v>
      </c>
      <c r="G15" s="26" t="s">
        <v>67</v>
      </c>
    </row>
    <row r="16" spans="1:7" x14ac:dyDescent="0.2">
      <c r="B16" s="3"/>
      <c r="C16" s="3"/>
      <c r="D16" s="4"/>
      <c r="E16" s="4"/>
      <c r="F16" s="6"/>
      <c r="G16" s="6"/>
    </row>
    <row r="17" spans="1:7" x14ac:dyDescent="0.2">
      <c r="B17" s="5" t="s">
        <v>4</v>
      </c>
      <c r="C17" s="6" t="s">
        <v>4</v>
      </c>
      <c r="D17" s="7" t="s">
        <v>5</v>
      </c>
      <c r="E17" s="7" t="s">
        <v>6</v>
      </c>
      <c r="F17" s="25">
        <v>42695</v>
      </c>
      <c r="G17" s="25">
        <v>42800</v>
      </c>
    </row>
    <row r="18" spans="1:7" x14ac:dyDescent="0.2">
      <c r="A18">
        <v>2</v>
      </c>
      <c r="B18" s="49">
        <v>1</v>
      </c>
      <c r="C18" s="49">
        <f t="shared" ref="C18" si="5">SUM(F18:G18)</f>
        <v>1600</v>
      </c>
      <c r="D18" s="56" t="s">
        <v>58</v>
      </c>
      <c r="E18" s="50" t="s">
        <v>52</v>
      </c>
      <c r="F18" s="51"/>
      <c r="G18" s="51">
        <v>1600</v>
      </c>
    </row>
    <row r="19" spans="1:7" x14ac:dyDescent="0.2">
      <c r="A19">
        <v>28</v>
      </c>
      <c r="B19" s="49">
        <v>2</v>
      </c>
      <c r="C19" s="49">
        <f t="shared" ref="C19" si="6">SUM(F19:G19)</f>
        <v>1120</v>
      </c>
      <c r="D19" s="52" t="s">
        <v>45</v>
      </c>
      <c r="E19" s="52" t="s">
        <v>38</v>
      </c>
      <c r="F19" s="49">
        <v>1120</v>
      </c>
      <c r="G19" s="49"/>
    </row>
    <row r="20" spans="1:7" ht="13.5" thickBot="1" x14ac:dyDescent="0.25">
      <c r="B20" s="15"/>
      <c r="C20" s="10"/>
      <c r="D20" s="10"/>
      <c r="E20" s="10"/>
    </row>
    <row r="21" spans="1:7" ht="57" thickBot="1" x14ac:dyDescent="0.35">
      <c r="B21" s="1" t="s">
        <v>0</v>
      </c>
      <c r="C21" s="2" t="s">
        <v>1</v>
      </c>
      <c r="D21" s="24" t="s">
        <v>19</v>
      </c>
      <c r="E21" s="22" t="s">
        <v>3</v>
      </c>
      <c r="F21" s="26" t="s">
        <v>64</v>
      </c>
      <c r="G21" s="26" t="s">
        <v>67</v>
      </c>
    </row>
    <row r="22" spans="1:7" x14ac:dyDescent="0.2">
      <c r="B22" s="3"/>
      <c r="C22" s="3"/>
      <c r="D22" s="4"/>
      <c r="E22" s="4"/>
      <c r="F22" s="6"/>
      <c r="G22" s="6"/>
    </row>
    <row r="23" spans="1:7" x14ac:dyDescent="0.2">
      <c r="B23" s="5" t="s">
        <v>4</v>
      </c>
      <c r="C23" s="6" t="s">
        <v>4</v>
      </c>
      <c r="D23" s="7" t="s">
        <v>5</v>
      </c>
      <c r="E23" s="7" t="s">
        <v>6</v>
      </c>
      <c r="F23" s="25">
        <v>42695</v>
      </c>
      <c r="G23" s="25">
        <v>42800</v>
      </c>
    </row>
    <row r="24" spans="1:7" x14ac:dyDescent="0.2">
      <c r="A24">
        <v>9</v>
      </c>
      <c r="B24" s="49">
        <v>1</v>
      </c>
      <c r="C24" s="49">
        <f t="shared" ref="C24" si="7">SUM(F24:G24)</f>
        <v>2240</v>
      </c>
      <c r="D24" s="50" t="s">
        <v>54</v>
      </c>
      <c r="E24" s="58" t="s">
        <v>60</v>
      </c>
      <c r="F24" s="51">
        <v>880</v>
      </c>
      <c r="G24" s="51">
        <v>1360</v>
      </c>
    </row>
    <row r="25" spans="1:7" x14ac:dyDescent="0.2">
      <c r="A25">
        <v>9</v>
      </c>
      <c r="B25" s="49">
        <v>2</v>
      </c>
      <c r="C25" s="49"/>
      <c r="D25" s="50" t="s">
        <v>44</v>
      </c>
      <c r="E25" s="46" t="s">
        <v>72</v>
      </c>
      <c r="F25" s="51"/>
      <c r="G25" s="51"/>
    </row>
    <row r="26" spans="1:7" ht="13.5" thickBot="1" x14ac:dyDescent="0.25">
      <c r="B26" s="14"/>
      <c r="C26" s="10"/>
      <c r="D26" s="10"/>
      <c r="E26" s="10"/>
    </row>
    <row r="27" spans="1:7" ht="57" thickBot="1" x14ac:dyDescent="0.35">
      <c r="B27" s="1" t="s">
        <v>0</v>
      </c>
      <c r="C27" s="2" t="s">
        <v>1</v>
      </c>
      <c r="D27" s="24" t="s">
        <v>20</v>
      </c>
      <c r="E27" s="22"/>
      <c r="F27" s="26" t="s">
        <v>64</v>
      </c>
      <c r="G27" s="26" t="s">
        <v>67</v>
      </c>
    </row>
    <row r="28" spans="1:7" x14ac:dyDescent="0.2">
      <c r="B28" s="3"/>
      <c r="C28" s="3"/>
      <c r="D28" s="4"/>
      <c r="E28" s="4"/>
      <c r="F28" s="6"/>
      <c r="G28" s="6"/>
    </row>
    <row r="29" spans="1:7" x14ac:dyDescent="0.2">
      <c r="B29" s="5" t="s">
        <v>4</v>
      </c>
      <c r="C29" s="6" t="s">
        <v>4</v>
      </c>
      <c r="D29" s="7" t="s">
        <v>5</v>
      </c>
      <c r="E29" s="7" t="s">
        <v>6</v>
      </c>
      <c r="F29" s="25">
        <v>42695</v>
      </c>
      <c r="G29" s="25">
        <v>42800</v>
      </c>
    </row>
    <row r="30" spans="1:7" x14ac:dyDescent="0.2">
      <c r="A30">
        <v>17</v>
      </c>
      <c r="B30" s="49">
        <v>1</v>
      </c>
      <c r="C30" s="49">
        <f t="shared" ref="C30" si="8">SUM(F30:G30)</f>
        <v>1120</v>
      </c>
      <c r="D30" s="52" t="s">
        <v>38</v>
      </c>
      <c r="E30" s="55" t="s">
        <v>44</v>
      </c>
      <c r="F30" s="51">
        <v>1120</v>
      </c>
      <c r="G30" s="51"/>
    </row>
    <row r="31" spans="1:7" x14ac:dyDescent="0.2">
      <c r="A31">
        <v>27</v>
      </c>
      <c r="B31" s="49">
        <v>2</v>
      </c>
      <c r="C31" s="49"/>
      <c r="D31" s="52" t="s">
        <v>45</v>
      </c>
      <c r="E31" s="50" t="s">
        <v>54</v>
      </c>
      <c r="F31" s="51"/>
      <c r="G31" s="51"/>
    </row>
    <row r="33" spans="4:4" x14ac:dyDescent="0.2">
      <c r="D33" s="37" t="s">
        <v>82</v>
      </c>
    </row>
    <row r="34" spans="4:4" x14ac:dyDescent="0.2">
      <c r="D34" s="37" t="s">
        <v>80</v>
      </c>
    </row>
    <row r="35" spans="4:4" x14ac:dyDescent="0.2">
      <c r="D35" s="35" t="s">
        <v>83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B25" workbookViewId="0">
      <selection activeCell="E39" sqref="E39"/>
    </sheetView>
  </sheetViews>
  <sheetFormatPr defaultRowHeight="12.75" x14ac:dyDescent="0.2"/>
  <cols>
    <col min="1" max="1" width="9.140625" hidden="1" customWidth="1"/>
    <col min="4" max="4" width="43.42578125" bestFit="1" customWidth="1"/>
    <col min="5" max="5" width="42.140625" customWidth="1"/>
    <col min="6" max="6" width="9.7109375" customWidth="1"/>
    <col min="7" max="7" width="8.85546875" customWidth="1"/>
  </cols>
  <sheetData>
    <row r="1" spans="1:8" ht="57" thickBot="1" x14ac:dyDescent="0.35">
      <c r="B1" s="1" t="s">
        <v>0</v>
      </c>
      <c r="C1" s="17" t="s">
        <v>1</v>
      </c>
      <c r="D1" s="24" t="s">
        <v>21</v>
      </c>
      <c r="E1" s="22" t="s">
        <v>3</v>
      </c>
      <c r="F1" s="26" t="s">
        <v>64</v>
      </c>
      <c r="G1" s="26" t="s">
        <v>67</v>
      </c>
    </row>
    <row r="2" spans="1:8" x14ac:dyDescent="0.2">
      <c r="B2" s="3"/>
      <c r="C2" s="3"/>
      <c r="D2" s="4"/>
      <c r="E2" s="4"/>
      <c r="F2" s="6"/>
      <c r="G2" s="6"/>
    </row>
    <row r="3" spans="1:8" x14ac:dyDescent="0.2">
      <c r="B3" s="5" t="s">
        <v>4</v>
      </c>
      <c r="C3" s="6" t="s">
        <v>4</v>
      </c>
      <c r="D3" s="7" t="s">
        <v>5</v>
      </c>
      <c r="E3" s="7" t="s">
        <v>6</v>
      </c>
      <c r="F3" s="25">
        <v>42695</v>
      </c>
      <c r="G3" s="25">
        <v>42800</v>
      </c>
    </row>
    <row r="4" spans="1:8" x14ac:dyDescent="0.2">
      <c r="A4">
        <v>15</v>
      </c>
      <c r="B4" s="49">
        <v>1</v>
      </c>
      <c r="C4" s="49">
        <f t="shared" ref="C4:C7" si="0">SUM(F4:G4)</f>
        <v>2720</v>
      </c>
      <c r="D4" s="61" t="s">
        <v>39</v>
      </c>
      <c r="E4" s="53"/>
      <c r="F4" s="51">
        <v>1360</v>
      </c>
      <c r="G4" s="51">
        <v>1360</v>
      </c>
    </row>
    <row r="5" spans="1:8" x14ac:dyDescent="0.2">
      <c r="A5">
        <v>6</v>
      </c>
      <c r="B5" s="49">
        <v>2</v>
      </c>
      <c r="C5" s="49">
        <f t="shared" si="0"/>
        <v>1760</v>
      </c>
      <c r="D5" s="54" t="s">
        <v>40</v>
      </c>
      <c r="E5" s="53"/>
      <c r="F5" s="51">
        <v>1120</v>
      </c>
      <c r="G5" s="51">
        <v>640</v>
      </c>
    </row>
    <row r="6" spans="1:8" x14ac:dyDescent="0.2">
      <c r="A6">
        <v>8</v>
      </c>
      <c r="B6" s="49">
        <v>3</v>
      </c>
      <c r="C6" s="49">
        <f t="shared" si="0"/>
        <v>1760</v>
      </c>
      <c r="D6" s="50" t="s">
        <v>35</v>
      </c>
      <c r="E6" s="53"/>
      <c r="F6" s="51">
        <v>880</v>
      </c>
      <c r="G6" s="51">
        <v>880</v>
      </c>
    </row>
    <row r="7" spans="1:8" x14ac:dyDescent="0.2">
      <c r="A7">
        <v>41</v>
      </c>
      <c r="B7" s="49">
        <v>4</v>
      </c>
      <c r="C7" s="49">
        <f t="shared" si="0"/>
        <v>1280</v>
      </c>
      <c r="D7" s="50" t="s">
        <v>31</v>
      </c>
      <c r="E7" s="53"/>
      <c r="F7" s="51">
        <v>880</v>
      </c>
      <c r="G7" s="51">
        <v>400</v>
      </c>
    </row>
    <row r="8" spans="1:8" ht="13.5" thickBot="1" x14ac:dyDescent="0.25">
      <c r="B8" s="8"/>
      <c r="C8" s="9"/>
      <c r="D8" s="10"/>
      <c r="E8" s="10"/>
    </row>
    <row r="9" spans="1:8" ht="57" thickBot="1" x14ac:dyDescent="0.35">
      <c r="B9" s="1" t="s">
        <v>0</v>
      </c>
      <c r="C9" s="2" t="s">
        <v>1</v>
      </c>
      <c r="D9" s="24" t="s">
        <v>22</v>
      </c>
      <c r="E9" s="21"/>
      <c r="F9" s="26" t="s">
        <v>64</v>
      </c>
      <c r="G9" s="26" t="s">
        <v>67</v>
      </c>
    </row>
    <row r="10" spans="1:8" x14ac:dyDescent="0.2">
      <c r="B10" s="3"/>
      <c r="C10" s="3"/>
      <c r="D10" s="11"/>
      <c r="E10" s="12"/>
      <c r="F10" s="6"/>
      <c r="G10" s="6"/>
    </row>
    <row r="11" spans="1:8" x14ac:dyDescent="0.2">
      <c r="B11" s="5" t="s">
        <v>4</v>
      </c>
      <c r="C11" s="6" t="s">
        <v>4</v>
      </c>
      <c r="D11" s="13" t="s">
        <v>5</v>
      </c>
      <c r="E11" s="13" t="s">
        <v>6</v>
      </c>
      <c r="F11" s="25">
        <v>42695</v>
      </c>
      <c r="G11" s="25">
        <v>42800</v>
      </c>
    </row>
    <row r="12" spans="1:8" x14ac:dyDescent="0.2">
      <c r="A12">
        <v>8</v>
      </c>
      <c r="B12" s="49">
        <v>1</v>
      </c>
      <c r="C12" s="49">
        <f t="shared" ref="C12:C15" si="1">SUM(F12:G12)</f>
        <v>2720</v>
      </c>
      <c r="D12" s="50" t="s">
        <v>51</v>
      </c>
      <c r="E12" s="50"/>
      <c r="F12" s="51">
        <v>1600</v>
      </c>
      <c r="G12" s="51">
        <v>1120</v>
      </c>
    </row>
    <row r="13" spans="1:8" x14ac:dyDescent="0.2">
      <c r="A13">
        <v>25</v>
      </c>
      <c r="B13" s="49">
        <v>2</v>
      </c>
      <c r="C13" s="49">
        <f t="shared" si="1"/>
        <v>1760</v>
      </c>
      <c r="D13" s="50" t="s">
        <v>59</v>
      </c>
      <c r="E13" s="50"/>
      <c r="F13" s="51">
        <v>880</v>
      </c>
      <c r="G13" s="51">
        <v>880</v>
      </c>
      <c r="H13" s="60"/>
    </row>
    <row r="14" spans="1:8" x14ac:dyDescent="0.2">
      <c r="A14">
        <v>5</v>
      </c>
      <c r="B14" s="49">
        <v>3</v>
      </c>
      <c r="C14" s="49">
        <f t="shared" si="1"/>
        <v>1600</v>
      </c>
      <c r="D14" s="57" t="s">
        <v>48</v>
      </c>
      <c r="E14" s="50"/>
      <c r="F14" s="51"/>
      <c r="G14" s="51">
        <v>1600</v>
      </c>
    </row>
    <row r="15" spans="1:8" x14ac:dyDescent="0.2">
      <c r="A15">
        <v>33</v>
      </c>
      <c r="B15" s="49">
        <v>4</v>
      </c>
      <c r="C15" s="49">
        <f t="shared" si="1"/>
        <v>1360</v>
      </c>
      <c r="D15" s="57" t="s">
        <v>53</v>
      </c>
      <c r="E15" s="50"/>
      <c r="F15" s="51"/>
      <c r="G15" s="51">
        <v>1360</v>
      </c>
    </row>
    <row r="16" spans="1:8" ht="13.5" thickBot="1" x14ac:dyDescent="0.25">
      <c r="B16" s="14"/>
      <c r="C16" s="10"/>
      <c r="D16" s="10"/>
      <c r="E16" s="10"/>
    </row>
    <row r="17" spans="1:7" ht="57" thickBot="1" x14ac:dyDescent="0.35">
      <c r="B17" s="1" t="s">
        <v>0</v>
      </c>
      <c r="C17" s="2" t="s">
        <v>1</v>
      </c>
      <c r="D17" s="24" t="s">
        <v>23</v>
      </c>
      <c r="E17" s="22" t="s">
        <v>3</v>
      </c>
      <c r="F17" s="26" t="s">
        <v>64</v>
      </c>
      <c r="G17" s="26" t="s">
        <v>67</v>
      </c>
    </row>
    <row r="18" spans="1:7" x14ac:dyDescent="0.2">
      <c r="B18" s="3"/>
      <c r="C18" s="3"/>
      <c r="D18" s="4"/>
      <c r="E18" s="4"/>
      <c r="F18" s="6"/>
      <c r="G18" s="6"/>
    </row>
    <row r="19" spans="1:7" x14ac:dyDescent="0.2">
      <c r="B19" s="5" t="s">
        <v>4</v>
      </c>
      <c r="C19" s="6" t="s">
        <v>4</v>
      </c>
      <c r="D19" s="7" t="s">
        <v>5</v>
      </c>
      <c r="E19" s="7" t="s">
        <v>6</v>
      </c>
      <c r="F19" s="25">
        <v>42695</v>
      </c>
      <c r="G19" s="25">
        <v>42800</v>
      </c>
    </row>
    <row r="20" spans="1:7" x14ac:dyDescent="0.2">
      <c r="A20">
        <v>1</v>
      </c>
      <c r="B20" s="49">
        <v>1</v>
      </c>
      <c r="C20" s="49">
        <f t="shared" ref="C20:C21" si="2">SUM(F20:G20)</f>
        <v>2720</v>
      </c>
      <c r="D20" s="50" t="s">
        <v>31</v>
      </c>
      <c r="E20" s="53" t="s">
        <v>39</v>
      </c>
      <c r="F20" s="51">
        <v>1120</v>
      </c>
      <c r="G20" s="51">
        <v>1600</v>
      </c>
    </row>
    <row r="21" spans="1:7" x14ac:dyDescent="0.2">
      <c r="A21">
        <v>27</v>
      </c>
      <c r="B21" s="49">
        <v>2</v>
      </c>
      <c r="C21" s="49">
        <f t="shared" si="2"/>
        <v>1760</v>
      </c>
      <c r="D21" s="53" t="s">
        <v>43</v>
      </c>
      <c r="E21" s="50" t="s">
        <v>35</v>
      </c>
      <c r="F21" s="51">
        <v>880</v>
      </c>
      <c r="G21" s="51">
        <v>880</v>
      </c>
    </row>
    <row r="22" spans="1:7" ht="13.5" thickBot="1" x14ac:dyDescent="0.25">
      <c r="B22" s="15"/>
      <c r="C22" s="10"/>
      <c r="D22" s="10"/>
      <c r="E22" s="10"/>
    </row>
    <row r="23" spans="1:7" ht="57" thickBot="1" x14ac:dyDescent="0.35">
      <c r="B23" s="1" t="s">
        <v>0</v>
      </c>
      <c r="C23" s="2" t="s">
        <v>1</v>
      </c>
      <c r="D23" s="24" t="s">
        <v>24</v>
      </c>
      <c r="E23" s="22" t="s">
        <v>3</v>
      </c>
      <c r="F23" s="26" t="s">
        <v>64</v>
      </c>
      <c r="G23" s="26" t="s">
        <v>67</v>
      </c>
    </row>
    <row r="24" spans="1:7" x14ac:dyDescent="0.2">
      <c r="B24" s="3"/>
      <c r="C24" s="3"/>
      <c r="D24" s="4"/>
      <c r="E24" s="4"/>
      <c r="F24" s="6"/>
      <c r="G24" s="6"/>
    </row>
    <row r="25" spans="1:7" x14ac:dyDescent="0.2">
      <c r="B25" s="5" t="s">
        <v>4</v>
      </c>
      <c r="C25" s="6" t="s">
        <v>4</v>
      </c>
      <c r="D25" s="7" t="s">
        <v>5</v>
      </c>
      <c r="E25" s="7" t="s">
        <v>6</v>
      </c>
      <c r="F25" s="25">
        <v>42695</v>
      </c>
      <c r="G25" s="25">
        <v>42800</v>
      </c>
    </row>
    <row r="26" spans="1:7" x14ac:dyDescent="0.2">
      <c r="A26">
        <v>14</v>
      </c>
      <c r="B26" s="49">
        <v>1</v>
      </c>
      <c r="C26" s="49">
        <f t="shared" ref="C26:C27" si="3">SUM(F26:G26)</f>
        <v>2480</v>
      </c>
      <c r="D26" s="50" t="s">
        <v>51</v>
      </c>
      <c r="E26" s="50" t="s">
        <v>59</v>
      </c>
      <c r="F26" s="51">
        <v>1600</v>
      </c>
      <c r="G26" s="51">
        <v>880</v>
      </c>
    </row>
    <row r="27" spans="1:7" x14ac:dyDescent="0.2">
      <c r="A27">
        <v>5</v>
      </c>
      <c r="B27" s="49">
        <v>2</v>
      </c>
      <c r="C27" s="49">
        <f t="shared" si="3"/>
        <v>1600</v>
      </c>
      <c r="D27" s="55" t="s">
        <v>48</v>
      </c>
      <c r="E27" s="62" t="s">
        <v>53</v>
      </c>
      <c r="F27" s="51"/>
      <c r="G27" s="51">
        <v>1600</v>
      </c>
    </row>
    <row r="28" spans="1:7" ht="13.5" thickBot="1" x14ac:dyDescent="0.25">
      <c r="B28" s="8"/>
      <c r="C28" s="8"/>
      <c r="D28" s="19"/>
      <c r="E28" s="18"/>
    </row>
    <row r="29" spans="1:7" ht="57" thickBot="1" x14ac:dyDescent="0.35">
      <c r="B29" s="1" t="s">
        <v>0</v>
      </c>
      <c r="C29" s="2" t="s">
        <v>1</v>
      </c>
      <c r="D29" s="24" t="s">
        <v>25</v>
      </c>
      <c r="E29" s="22"/>
      <c r="F29" s="26" t="s">
        <v>64</v>
      </c>
      <c r="G29" s="26" t="s">
        <v>67</v>
      </c>
    </row>
    <row r="30" spans="1:7" x14ac:dyDescent="0.2">
      <c r="B30" s="3"/>
      <c r="C30" s="3"/>
      <c r="D30" s="4"/>
      <c r="E30" s="4"/>
      <c r="F30" s="6"/>
      <c r="G30" s="6"/>
    </row>
    <row r="31" spans="1:7" x14ac:dyDescent="0.2">
      <c r="B31" s="20" t="s">
        <v>4</v>
      </c>
      <c r="C31" s="20" t="s">
        <v>4</v>
      </c>
      <c r="D31" s="23" t="s">
        <v>5</v>
      </c>
      <c r="E31" s="23" t="s">
        <v>6</v>
      </c>
      <c r="F31" s="25">
        <v>42695</v>
      </c>
      <c r="G31" s="25">
        <v>42800</v>
      </c>
    </row>
    <row r="32" spans="1:7" x14ac:dyDescent="0.2">
      <c r="A32">
        <v>33</v>
      </c>
      <c r="B32" s="51">
        <v>1</v>
      </c>
      <c r="C32" s="49">
        <f t="shared" ref="C32:C34" si="4">SUM(F32:G32)</f>
        <v>3200</v>
      </c>
      <c r="D32" s="50" t="s">
        <v>31</v>
      </c>
      <c r="E32" s="50" t="s">
        <v>32</v>
      </c>
      <c r="F32" s="51">
        <v>1600</v>
      </c>
      <c r="G32" s="51">
        <v>1600</v>
      </c>
    </row>
    <row r="33" spans="1:7" x14ac:dyDescent="0.2">
      <c r="A33">
        <v>13</v>
      </c>
      <c r="B33" s="51">
        <v>2</v>
      </c>
      <c r="C33" s="49">
        <f t="shared" si="4"/>
        <v>1520</v>
      </c>
      <c r="D33" s="50" t="s">
        <v>35</v>
      </c>
      <c r="E33" s="50" t="s">
        <v>51</v>
      </c>
      <c r="F33" s="51">
        <v>1120</v>
      </c>
      <c r="G33" s="51">
        <v>400</v>
      </c>
    </row>
    <row r="34" spans="1:7" x14ac:dyDescent="0.2">
      <c r="A34">
        <v>33</v>
      </c>
      <c r="B34" s="51">
        <v>3</v>
      </c>
      <c r="C34" s="49">
        <f t="shared" si="4"/>
        <v>1360</v>
      </c>
      <c r="D34" s="50" t="s">
        <v>52</v>
      </c>
      <c r="E34" s="50" t="s">
        <v>53</v>
      </c>
      <c r="F34" s="51"/>
      <c r="G34" s="51">
        <v>1360</v>
      </c>
    </row>
    <row r="35" spans="1:7" x14ac:dyDescent="0.2">
      <c r="A35">
        <v>8</v>
      </c>
      <c r="B35" s="51">
        <v>4</v>
      </c>
      <c r="C35" s="49"/>
      <c r="D35" s="53" t="s">
        <v>39</v>
      </c>
      <c r="E35" s="55" t="s">
        <v>48</v>
      </c>
      <c r="F35" s="51"/>
      <c r="G35" s="51"/>
    </row>
    <row r="37" spans="1:7" x14ac:dyDescent="0.2">
      <c r="D37" s="35" t="s">
        <v>77</v>
      </c>
    </row>
    <row r="38" spans="1:7" x14ac:dyDescent="0.2">
      <c r="D38" s="35" t="s">
        <v>70</v>
      </c>
    </row>
    <row r="39" spans="1:7" x14ac:dyDescent="0.2">
      <c r="D39" s="36" t="s">
        <v>78</v>
      </c>
    </row>
  </sheetData>
  <sortState ref="A32:G41">
    <sortCondition descending="1" ref="C32"/>
  </sortState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B1" workbookViewId="0">
      <selection activeCell="E43" sqref="E43"/>
    </sheetView>
  </sheetViews>
  <sheetFormatPr defaultRowHeight="12.75" x14ac:dyDescent="0.2"/>
  <cols>
    <col min="1" max="1" width="9.140625" hidden="1" customWidth="1"/>
    <col min="4" max="4" width="45.85546875" customWidth="1"/>
    <col min="5" max="5" width="43.85546875" style="27" bestFit="1" customWidth="1"/>
    <col min="6" max="6" width="9.7109375" bestFit="1" customWidth="1"/>
    <col min="7" max="7" width="8.7109375" customWidth="1"/>
  </cols>
  <sheetData>
    <row r="1" spans="1:7" ht="57" thickBot="1" x14ac:dyDescent="0.35">
      <c r="B1" s="1" t="s">
        <v>0</v>
      </c>
      <c r="C1" s="17" t="s">
        <v>1</v>
      </c>
      <c r="D1" s="24" t="s">
        <v>26</v>
      </c>
      <c r="E1" s="28" t="s">
        <v>3</v>
      </c>
      <c r="F1" s="26" t="s">
        <v>64</v>
      </c>
      <c r="G1" s="26" t="s">
        <v>67</v>
      </c>
    </row>
    <row r="2" spans="1:7" x14ac:dyDescent="0.2">
      <c r="B2" s="3"/>
      <c r="C2" s="3"/>
      <c r="D2" s="4"/>
      <c r="E2" s="29"/>
      <c r="F2" s="6"/>
      <c r="G2" s="6"/>
    </row>
    <row r="3" spans="1:7" x14ac:dyDescent="0.2">
      <c r="B3" s="5" t="s">
        <v>4</v>
      </c>
      <c r="C3" s="6" t="s">
        <v>4</v>
      </c>
      <c r="D3" s="7" t="s">
        <v>5</v>
      </c>
      <c r="E3" s="30" t="s">
        <v>6</v>
      </c>
      <c r="F3" s="25">
        <v>42695</v>
      </c>
      <c r="G3" s="25">
        <v>42800</v>
      </c>
    </row>
    <row r="4" spans="1:7" x14ac:dyDescent="0.2">
      <c r="A4">
        <v>14</v>
      </c>
      <c r="B4" s="49">
        <v>1</v>
      </c>
      <c r="C4" s="49">
        <f t="shared" ref="C4:C7" si="0">SUM(F4:G4)</f>
        <v>3200</v>
      </c>
      <c r="D4" s="53" t="s">
        <v>68</v>
      </c>
      <c r="E4" s="63"/>
      <c r="F4" s="51">
        <v>1600</v>
      </c>
      <c r="G4" s="51">
        <v>1600</v>
      </c>
    </row>
    <row r="5" spans="1:7" x14ac:dyDescent="0.2">
      <c r="A5">
        <v>26</v>
      </c>
      <c r="B5" s="49">
        <v>2</v>
      </c>
      <c r="C5" s="49">
        <f t="shared" si="0"/>
        <v>2720</v>
      </c>
      <c r="D5" s="64" t="s">
        <v>69</v>
      </c>
      <c r="E5" s="63"/>
      <c r="F5" s="51">
        <v>1360</v>
      </c>
      <c r="G5" s="51">
        <v>1360</v>
      </c>
    </row>
    <row r="6" spans="1:7" x14ac:dyDescent="0.2">
      <c r="A6">
        <v>15</v>
      </c>
      <c r="B6" s="49">
        <v>3</v>
      </c>
      <c r="C6" s="49">
        <f t="shared" si="0"/>
        <v>1760</v>
      </c>
      <c r="D6" s="50" t="s">
        <v>55</v>
      </c>
      <c r="E6" s="63"/>
      <c r="F6" s="51">
        <v>880</v>
      </c>
      <c r="G6" s="51">
        <v>880</v>
      </c>
    </row>
    <row r="7" spans="1:7" x14ac:dyDescent="0.2">
      <c r="A7">
        <v>42</v>
      </c>
      <c r="B7" s="65">
        <v>4</v>
      </c>
      <c r="C7" s="49">
        <f t="shared" si="0"/>
        <v>1520</v>
      </c>
      <c r="D7" s="53" t="s">
        <v>49</v>
      </c>
      <c r="E7" s="63"/>
      <c r="F7" s="51">
        <v>880</v>
      </c>
      <c r="G7" s="51">
        <v>640</v>
      </c>
    </row>
    <row r="8" spans="1:7" ht="13.5" thickBot="1" x14ac:dyDescent="0.25">
      <c r="B8" s="8"/>
      <c r="C8" s="9"/>
      <c r="D8" s="10"/>
      <c r="E8" s="31"/>
    </row>
    <row r="9" spans="1:7" ht="57" thickBot="1" x14ac:dyDescent="0.35">
      <c r="B9" s="1" t="s">
        <v>0</v>
      </c>
      <c r="C9" s="17" t="s">
        <v>1</v>
      </c>
      <c r="D9" s="24" t="s">
        <v>27</v>
      </c>
      <c r="E9" s="32"/>
      <c r="F9" s="26" t="s">
        <v>64</v>
      </c>
      <c r="G9" s="26" t="s">
        <v>67</v>
      </c>
    </row>
    <row r="10" spans="1:7" x14ac:dyDescent="0.2">
      <c r="B10" s="3"/>
      <c r="C10" s="3"/>
      <c r="D10" s="11"/>
      <c r="E10" s="33"/>
      <c r="F10" s="6"/>
      <c r="G10" s="6"/>
    </row>
    <row r="11" spans="1:7" x14ac:dyDescent="0.2">
      <c r="B11" s="5" t="s">
        <v>4</v>
      </c>
      <c r="C11" s="6" t="s">
        <v>4</v>
      </c>
      <c r="D11" s="13" t="s">
        <v>5</v>
      </c>
      <c r="E11" s="34" t="s">
        <v>6</v>
      </c>
      <c r="F11" s="25">
        <v>42695</v>
      </c>
      <c r="G11" s="25">
        <v>42800</v>
      </c>
    </row>
    <row r="12" spans="1:7" x14ac:dyDescent="0.2">
      <c r="A12">
        <v>7</v>
      </c>
      <c r="B12" s="49">
        <v>1</v>
      </c>
      <c r="C12" s="49">
        <f t="shared" ref="C12:C14" si="1">SUM(F12:G12)</f>
        <v>2960</v>
      </c>
      <c r="D12" s="66" t="s">
        <v>37</v>
      </c>
      <c r="E12" s="67"/>
      <c r="F12" s="51">
        <v>1600</v>
      </c>
      <c r="G12" s="51">
        <v>1360</v>
      </c>
    </row>
    <row r="13" spans="1:7" x14ac:dyDescent="0.2">
      <c r="A13">
        <v>7</v>
      </c>
      <c r="B13" s="49">
        <v>2</v>
      </c>
      <c r="C13" s="49">
        <f t="shared" si="1"/>
        <v>2240</v>
      </c>
      <c r="D13" s="68" t="s">
        <v>36</v>
      </c>
      <c r="E13" s="67"/>
      <c r="F13" s="51">
        <v>1360</v>
      </c>
      <c r="G13" s="51">
        <v>880</v>
      </c>
    </row>
    <row r="14" spans="1:7" x14ac:dyDescent="0.2">
      <c r="A14">
        <v>5</v>
      </c>
      <c r="B14" s="49">
        <v>3</v>
      </c>
      <c r="C14" s="49">
        <f t="shared" si="1"/>
        <v>1600</v>
      </c>
      <c r="D14" s="50" t="s">
        <v>50</v>
      </c>
      <c r="E14" s="67"/>
      <c r="F14" s="51"/>
      <c r="G14" s="51">
        <v>1600</v>
      </c>
    </row>
    <row r="15" spans="1:7" ht="13.5" thickBot="1" x14ac:dyDescent="0.25">
      <c r="B15" s="14"/>
      <c r="C15" s="10"/>
      <c r="D15" s="10"/>
      <c r="E15" s="31"/>
    </row>
    <row r="16" spans="1:7" ht="57" thickBot="1" x14ac:dyDescent="0.35">
      <c r="B16" s="1" t="s">
        <v>0</v>
      </c>
      <c r="C16" s="17" t="s">
        <v>1</v>
      </c>
      <c r="D16" s="24" t="s">
        <v>28</v>
      </c>
      <c r="E16" s="28" t="s">
        <v>3</v>
      </c>
      <c r="F16" s="26" t="s">
        <v>64</v>
      </c>
      <c r="G16" s="26" t="s">
        <v>67</v>
      </c>
    </row>
    <row r="17" spans="1:7" x14ac:dyDescent="0.2">
      <c r="B17" s="3"/>
      <c r="C17" s="3"/>
      <c r="D17" s="70"/>
      <c r="E17" s="53"/>
      <c r="F17" s="6"/>
      <c r="G17" s="6"/>
    </row>
    <row r="18" spans="1:7" x14ac:dyDescent="0.2">
      <c r="B18" s="5" t="s">
        <v>4</v>
      </c>
      <c r="C18" s="6" t="s">
        <v>4</v>
      </c>
      <c r="D18" s="7" t="s">
        <v>5</v>
      </c>
      <c r="E18" s="30" t="s">
        <v>6</v>
      </c>
      <c r="F18" s="25">
        <v>42695</v>
      </c>
      <c r="G18" s="25">
        <v>42800</v>
      </c>
    </row>
    <row r="19" spans="1:7" x14ac:dyDescent="0.2">
      <c r="A19">
        <v>1</v>
      </c>
      <c r="B19" s="49">
        <v>1</v>
      </c>
      <c r="C19" s="49">
        <f t="shared" ref="C19:C20" si="2">SUM(F19:G19)</f>
        <v>1600</v>
      </c>
      <c r="D19" s="70" t="s">
        <v>61</v>
      </c>
      <c r="E19" s="53" t="s">
        <v>46</v>
      </c>
      <c r="F19" s="51">
        <v>1600</v>
      </c>
      <c r="G19" s="51"/>
    </row>
    <row r="20" spans="1:7" x14ac:dyDescent="0.2">
      <c r="A20">
        <v>18</v>
      </c>
      <c r="B20" s="49">
        <v>2</v>
      </c>
      <c r="C20" s="49">
        <f t="shared" si="2"/>
        <v>1600</v>
      </c>
      <c r="D20" s="53" t="s">
        <v>47</v>
      </c>
      <c r="E20" s="69" t="s">
        <v>41</v>
      </c>
      <c r="F20" s="51"/>
      <c r="G20" s="51">
        <v>1600</v>
      </c>
    </row>
    <row r="21" spans="1:7" ht="13.5" thickBot="1" x14ac:dyDescent="0.25">
      <c r="B21" s="15"/>
      <c r="C21" s="10"/>
      <c r="D21" s="10"/>
      <c r="E21" s="31"/>
    </row>
    <row r="22" spans="1:7" ht="57" thickBot="1" x14ac:dyDescent="0.35">
      <c r="B22" s="1" t="s">
        <v>0</v>
      </c>
      <c r="C22" s="17" t="s">
        <v>1</v>
      </c>
      <c r="D22" s="24" t="s">
        <v>29</v>
      </c>
      <c r="E22" s="28" t="s">
        <v>3</v>
      </c>
      <c r="F22" s="26" t="s">
        <v>64</v>
      </c>
      <c r="G22" s="26" t="s">
        <v>67</v>
      </c>
    </row>
    <row r="23" spans="1:7" x14ac:dyDescent="0.2">
      <c r="B23" s="3"/>
      <c r="C23" s="3"/>
      <c r="D23" s="4"/>
      <c r="E23" s="29"/>
      <c r="F23" s="6"/>
      <c r="G23" s="6"/>
    </row>
    <row r="24" spans="1:7" x14ac:dyDescent="0.2">
      <c r="B24" s="5" t="s">
        <v>4</v>
      </c>
      <c r="C24" s="6" t="s">
        <v>4</v>
      </c>
      <c r="D24" s="7" t="s">
        <v>5</v>
      </c>
      <c r="E24" s="30" t="s">
        <v>6</v>
      </c>
      <c r="F24" s="25">
        <v>42695</v>
      </c>
      <c r="G24" s="25">
        <v>42800</v>
      </c>
    </row>
    <row r="25" spans="1:7" x14ac:dyDescent="0.2">
      <c r="A25">
        <v>8</v>
      </c>
      <c r="B25" s="49">
        <v>1</v>
      </c>
      <c r="C25" s="49">
        <f t="shared" ref="C25" si="3">SUM(F25:G25)</f>
        <v>2720</v>
      </c>
      <c r="D25" s="71" t="s">
        <v>36</v>
      </c>
      <c r="E25" s="66" t="s">
        <v>37</v>
      </c>
      <c r="F25" s="51">
        <v>1120</v>
      </c>
      <c r="G25" s="51">
        <v>1600</v>
      </c>
    </row>
    <row r="26" spans="1:7" x14ac:dyDescent="0.2">
      <c r="A26">
        <v>8</v>
      </c>
      <c r="B26" s="49">
        <v>2</v>
      </c>
      <c r="C26" s="49"/>
      <c r="D26" s="50" t="s">
        <v>50</v>
      </c>
      <c r="E26" s="46" t="s">
        <v>72</v>
      </c>
      <c r="F26" s="51"/>
      <c r="G26" s="51"/>
    </row>
    <row r="27" spans="1:7" ht="13.5" thickBot="1" x14ac:dyDescent="0.25">
      <c r="B27" s="14"/>
      <c r="C27" s="10"/>
      <c r="D27" s="10"/>
      <c r="E27" s="31"/>
    </row>
    <row r="28" spans="1:7" ht="57" thickBot="1" x14ac:dyDescent="0.35">
      <c r="B28" s="1" t="s">
        <v>0</v>
      </c>
      <c r="C28" s="17" t="s">
        <v>1</v>
      </c>
      <c r="D28" s="24" t="s">
        <v>30</v>
      </c>
      <c r="E28" s="28"/>
      <c r="F28" s="26" t="s">
        <v>64</v>
      </c>
      <c r="G28" s="26" t="s">
        <v>67</v>
      </c>
    </row>
    <row r="29" spans="1:7" x14ac:dyDescent="0.2">
      <c r="B29" s="3"/>
      <c r="C29" s="3"/>
      <c r="D29" s="4"/>
      <c r="E29" s="29"/>
      <c r="F29" s="6"/>
      <c r="G29" s="6"/>
    </row>
    <row r="30" spans="1:7" x14ac:dyDescent="0.2">
      <c r="B30" s="5" t="s">
        <v>4</v>
      </c>
      <c r="C30" s="6" t="s">
        <v>4</v>
      </c>
      <c r="D30" s="7" t="s">
        <v>5</v>
      </c>
      <c r="E30" s="30" t="s">
        <v>6</v>
      </c>
      <c r="F30" s="25">
        <v>42695</v>
      </c>
      <c r="G30" s="25">
        <v>42800</v>
      </c>
    </row>
    <row r="31" spans="1:7" x14ac:dyDescent="0.2">
      <c r="A31">
        <v>8</v>
      </c>
      <c r="B31" s="49">
        <v>1</v>
      </c>
      <c r="C31" s="49">
        <f t="shared" ref="C31" si="4">SUM(F31:G31)</f>
        <v>1600</v>
      </c>
      <c r="D31" s="53" t="s">
        <v>47</v>
      </c>
      <c r="E31" s="50" t="s">
        <v>50</v>
      </c>
      <c r="F31" s="51"/>
      <c r="G31" s="51">
        <v>1600</v>
      </c>
    </row>
    <row r="32" spans="1:7" x14ac:dyDescent="0.2">
      <c r="A32">
        <v>23</v>
      </c>
      <c r="B32" s="49">
        <v>2</v>
      </c>
      <c r="C32" s="49"/>
      <c r="D32" s="53" t="s">
        <v>49</v>
      </c>
      <c r="E32" s="68" t="s">
        <v>36</v>
      </c>
      <c r="F32" s="51"/>
      <c r="G32" s="51"/>
    </row>
    <row r="33" spans="1:7" x14ac:dyDescent="0.2">
      <c r="A33">
        <v>23</v>
      </c>
      <c r="B33" s="49">
        <v>3</v>
      </c>
      <c r="C33" s="49"/>
      <c r="D33" s="53" t="s">
        <v>68</v>
      </c>
      <c r="E33" s="66" t="s">
        <v>37</v>
      </c>
      <c r="F33" s="51"/>
      <c r="G33" s="51"/>
    </row>
    <row r="34" spans="1:7" x14ac:dyDescent="0.2">
      <c r="A34">
        <v>1</v>
      </c>
      <c r="B34" s="72">
        <v>4</v>
      </c>
      <c r="C34" s="72"/>
      <c r="D34" s="53" t="s">
        <v>84</v>
      </c>
      <c r="E34" s="73" t="s">
        <v>72</v>
      </c>
      <c r="F34" s="74"/>
      <c r="G34" s="74"/>
    </row>
    <row r="35" spans="1:7" x14ac:dyDescent="0.2">
      <c r="B35" s="75"/>
      <c r="C35" s="76"/>
      <c r="D35" s="76"/>
      <c r="E35" s="77"/>
      <c r="F35" s="76"/>
      <c r="G35" s="76"/>
    </row>
    <row r="36" spans="1:7" x14ac:dyDescent="0.2">
      <c r="D36" s="38" t="s">
        <v>79</v>
      </c>
    </row>
    <row r="37" spans="1:7" x14ac:dyDescent="0.2">
      <c r="D37" s="39" t="s">
        <v>85</v>
      </c>
    </row>
    <row r="38" spans="1:7" x14ac:dyDescent="0.2">
      <c r="D38" s="35" t="s">
        <v>86</v>
      </c>
    </row>
    <row r="42" spans="1:7" x14ac:dyDescent="0.2">
      <c r="D42" s="35" t="s">
        <v>89</v>
      </c>
    </row>
    <row r="43" spans="1:7" x14ac:dyDescent="0.2">
      <c r="D43" s="35" t="s">
        <v>88</v>
      </c>
    </row>
    <row r="44" spans="1:7" x14ac:dyDescent="0.2">
      <c r="D44" s="35" t="s">
        <v>87</v>
      </c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scale="6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SUB 11</vt:lpstr>
      <vt:lpstr>SUB 13</vt:lpstr>
      <vt:lpstr>SUB 15</vt:lpstr>
      <vt:lpstr>SUB 17</vt:lpstr>
      <vt:lpstr>SUB 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Cassio Toledo</dc:creator>
  <cp:lastModifiedBy>user</cp:lastModifiedBy>
  <cp:lastPrinted>2012-11-29T00:01:56Z</cp:lastPrinted>
  <dcterms:created xsi:type="dcterms:W3CDTF">2011-11-15T15:57:08Z</dcterms:created>
  <dcterms:modified xsi:type="dcterms:W3CDTF">2017-04-24T15:49:34Z</dcterms:modified>
</cp:coreProperties>
</file>