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DMINTON\CBBd\SULAM\2017\Ranking e Relação dos Classificados\"/>
    </mc:Choice>
  </mc:AlternateContent>
  <bookViews>
    <workbookView xWindow="0" yWindow="0" windowWidth="24000" windowHeight="9510" activeTab="5"/>
  </bookViews>
  <sheets>
    <sheet name="Principal" sheetId="7" r:id="rId1"/>
    <sheet name="SUB 11" sheetId="1" r:id="rId2"/>
    <sheet name="SUB 13" sheetId="2" r:id="rId3"/>
    <sheet name="SUB 15" sheetId="3" r:id="rId4"/>
    <sheet name="SUB 17" sheetId="6" r:id="rId5"/>
    <sheet name="SUB 19" sheetId="5" r:id="rId6"/>
  </sheets>
  <calcPr calcId="171027"/>
</workbook>
</file>

<file path=xl/calcChain.xml><?xml version="1.0" encoding="utf-8"?>
<calcChain xmlns="http://schemas.openxmlformats.org/spreadsheetml/2006/main">
  <c r="C12" i="5" l="1"/>
  <c r="C7" i="5"/>
  <c r="C61" i="6"/>
  <c r="C29" i="3"/>
  <c r="C9" i="3"/>
  <c r="C8" i="2"/>
  <c r="C30" i="1"/>
  <c r="C93" i="7" l="1"/>
  <c r="C48" i="7"/>
  <c r="C45" i="7"/>
  <c r="C13" i="7"/>
  <c r="C14" i="7"/>
  <c r="C72" i="3" l="1"/>
  <c r="C68" i="3"/>
  <c r="C64" i="3"/>
  <c r="C71" i="3"/>
  <c r="C79" i="3"/>
  <c r="C67" i="3"/>
  <c r="C66" i="3"/>
  <c r="C78" i="3"/>
  <c r="C63" i="3"/>
  <c r="C77" i="3"/>
  <c r="C65" i="3"/>
  <c r="C76" i="3"/>
  <c r="C75" i="3"/>
  <c r="C74" i="3"/>
  <c r="C73" i="3"/>
  <c r="C70" i="3"/>
  <c r="C62" i="3"/>
  <c r="C61" i="3"/>
  <c r="C69" i="3"/>
  <c r="C60" i="3"/>
  <c r="C59" i="3"/>
  <c r="C58" i="3"/>
  <c r="C57" i="3"/>
  <c r="C53" i="3"/>
  <c r="C51" i="3"/>
  <c r="C52" i="3"/>
  <c r="C50" i="3"/>
  <c r="C49" i="3"/>
  <c r="C48" i="3"/>
  <c r="C46" i="3"/>
  <c r="C47" i="3"/>
  <c r="C41" i="3"/>
  <c r="C40" i="3"/>
  <c r="C42" i="3"/>
  <c r="C39" i="3"/>
  <c r="C36" i="3"/>
  <c r="C37" i="3"/>
  <c r="C38" i="3"/>
  <c r="C35" i="3"/>
  <c r="C31" i="3"/>
  <c r="C27" i="3"/>
  <c r="C30" i="3"/>
  <c r="C24" i="3"/>
  <c r="C28" i="3"/>
  <c r="C26" i="3"/>
  <c r="C25" i="3"/>
  <c r="C21" i="3"/>
  <c r="C23" i="3"/>
  <c r="C22" i="3"/>
  <c r="C20" i="3"/>
  <c r="C15" i="3"/>
  <c r="C14" i="3"/>
  <c r="C12" i="3"/>
  <c r="C13" i="3"/>
  <c r="C16" i="3"/>
  <c r="C11" i="3"/>
  <c r="C10" i="3"/>
  <c r="C7" i="3"/>
  <c r="C5" i="3"/>
  <c r="C6" i="3"/>
  <c r="C4" i="3"/>
  <c r="C8" i="3"/>
  <c r="C78" i="1"/>
  <c r="C73" i="1"/>
  <c r="C72" i="1"/>
  <c r="C77" i="1"/>
  <c r="C76" i="1"/>
  <c r="C75" i="1"/>
  <c r="C74" i="1"/>
  <c r="C71" i="1"/>
  <c r="C70" i="1"/>
  <c r="C69" i="1"/>
  <c r="C68" i="1"/>
  <c r="C66" i="1"/>
  <c r="C67" i="1"/>
  <c r="C59" i="1"/>
  <c r="C61" i="1"/>
  <c r="C60" i="1"/>
  <c r="C62" i="1"/>
  <c r="C58" i="1"/>
  <c r="C56" i="1"/>
  <c r="C55" i="1"/>
  <c r="C57" i="1"/>
  <c r="C51" i="1"/>
  <c r="C50" i="1"/>
  <c r="C48" i="1"/>
  <c r="C49" i="1"/>
  <c r="C47" i="1"/>
  <c r="C45" i="1"/>
  <c r="C46" i="1"/>
  <c r="C44" i="1"/>
  <c r="C39" i="1"/>
  <c r="C32" i="1"/>
  <c r="C37" i="1"/>
  <c r="C33" i="1"/>
  <c r="C40" i="1"/>
  <c r="C38" i="1"/>
  <c r="C31" i="1"/>
  <c r="C35" i="1"/>
  <c r="C34" i="1"/>
  <c r="C29" i="1"/>
  <c r="C28" i="1"/>
  <c r="C36" i="1"/>
  <c r="C26" i="1"/>
  <c r="C27" i="1"/>
  <c r="C21" i="1"/>
  <c r="C22" i="1"/>
  <c r="C14" i="1"/>
  <c r="C6" i="1"/>
  <c r="C16" i="1"/>
  <c r="C12" i="1"/>
  <c r="C20" i="1"/>
  <c r="C19" i="1"/>
  <c r="C18" i="1"/>
  <c r="C17" i="1"/>
  <c r="C15" i="1"/>
  <c r="C9" i="1"/>
  <c r="C13" i="1"/>
  <c r="C11" i="1"/>
  <c r="C7" i="1"/>
  <c r="C10" i="1"/>
  <c r="C8" i="1"/>
  <c r="C5" i="1"/>
  <c r="C4" i="1"/>
  <c r="C71" i="6"/>
  <c r="C70" i="6"/>
  <c r="C74" i="6"/>
  <c r="C67" i="6"/>
  <c r="C75" i="6"/>
  <c r="C73" i="6"/>
  <c r="C72" i="6"/>
  <c r="C66" i="6"/>
  <c r="C69" i="6"/>
  <c r="C65" i="6"/>
  <c r="C63" i="6"/>
  <c r="C62" i="6"/>
  <c r="C64" i="6"/>
  <c r="C68" i="6"/>
  <c r="C60" i="6"/>
  <c r="C59" i="6"/>
  <c r="C52" i="6"/>
  <c r="C50" i="6"/>
  <c r="C55" i="6"/>
  <c r="C54" i="6"/>
  <c r="C51" i="6"/>
  <c r="C49" i="6"/>
  <c r="C48" i="6"/>
  <c r="C53" i="6"/>
  <c r="C44" i="6"/>
  <c r="C43" i="6"/>
  <c r="C39" i="6"/>
  <c r="C41" i="6"/>
  <c r="C42" i="6"/>
  <c r="C40" i="6"/>
  <c r="C38" i="6"/>
  <c r="C37" i="6"/>
  <c r="C29" i="6" l="1"/>
  <c r="C33" i="6"/>
  <c r="C32" i="6"/>
  <c r="C28" i="6"/>
  <c r="C26" i="6"/>
  <c r="C25" i="6"/>
  <c r="C31" i="6"/>
  <c r="C24" i="6"/>
  <c r="C27" i="6"/>
  <c r="C23" i="6"/>
  <c r="C21" i="6"/>
  <c r="C22" i="6"/>
  <c r="C30" i="6"/>
  <c r="C100" i="7" l="1"/>
  <c r="C101" i="7"/>
  <c r="C96" i="7"/>
  <c r="C95" i="7"/>
  <c r="C94" i="7"/>
  <c r="C98" i="7"/>
  <c r="C97" i="7"/>
  <c r="C99" i="7"/>
  <c r="C92" i="7"/>
  <c r="C91" i="7"/>
  <c r="C88" i="7"/>
  <c r="C90" i="7"/>
  <c r="C89" i="7"/>
  <c r="C74" i="7"/>
  <c r="C82" i="7"/>
  <c r="C83" i="7"/>
  <c r="C78" i="7"/>
  <c r="C81" i="7"/>
  <c r="C84" i="7"/>
  <c r="C80" i="7"/>
  <c r="C76" i="7"/>
  <c r="C79" i="7"/>
  <c r="C72" i="7"/>
  <c r="C77" i="7"/>
  <c r="C75" i="7"/>
  <c r="C73" i="7"/>
  <c r="C63" i="7"/>
  <c r="C65" i="7"/>
  <c r="C57" i="7"/>
  <c r="C61" i="7"/>
  <c r="C68" i="7"/>
  <c r="C64" i="7"/>
  <c r="C66" i="7"/>
  <c r="C60" i="7"/>
  <c r="C67" i="7"/>
  <c r="C62" i="7"/>
  <c r="C59" i="7"/>
  <c r="C58" i="7"/>
  <c r="C42" i="7" l="1"/>
  <c r="C46" i="7"/>
  <c r="C47" i="7"/>
  <c r="C53" i="7"/>
  <c r="C52" i="7"/>
  <c r="C51" i="7"/>
  <c r="C43" i="7"/>
  <c r="C50" i="7"/>
  <c r="C49" i="7"/>
  <c r="C44" i="7"/>
  <c r="C7" i="7"/>
  <c r="C6" i="7"/>
  <c r="C11" i="7"/>
  <c r="C12" i="7"/>
  <c r="C15" i="7"/>
  <c r="C10" i="7"/>
  <c r="C9" i="7"/>
  <c r="C8" i="7"/>
  <c r="C4" i="7"/>
  <c r="C5" i="7"/>
  <c r="C68" i="5" l="1"/>
  <c r="C67" i="5"/>
  <c r="C65" i="5"/>
  <c r="C62" i="5"/>
  <c r="C64" i="5"/>
  <c r="C61" i="5"/>
  <c r="C59" i="5"/>
  <c r="C60" i="5"/>
  <c r="C63" i="5"/>
  <c r="C58" i="5"/>
  <c r="C66" i="5"/>
  <c r="C57" i="5"/>
  <c r="C51" i="5" l="1"/>
  <c r="C48" i="5"/>
  <c r="C52" i="5"/>
  <c r="C50" i="5"/>
  <c r="C53" i="5"/>
  <c r="C47" i="5"/>
  <c r="C49" i="5"/>
  <c r="C46" i="5"/>
  <c r="C42" i="5" l="1"/>
  <c r="C39" i="5"/>
  <c r="C37" i="5"/>
  <c r="C38" i="5"/>
  <c r="C36" i="5"/>
  <c r="C40" i="5"/>
  <c r="C41" i="5"/>
  <c r="C35" i="5"/>
  <c r="C21" i="5"/>
  <c r="C24" i="5"/>
  <c r="C25" i="5"/>
  <c r="C31" i="5"/>
  <c r="C30" i="5"/>
  <c r="C29" i="5"/>
  <c r="C27" i="5"/>
  <c r="C23" i="5"/>
  <c r="C20" i="5"/>
  <c r="C28" i="5"/>
  <c r="C22" i="5"/>
  <c r="C19" i="5"/>
  <c r="C26" i="5"/>
  <c r="C13" i="5"/>
  <c r="C10" i="5"/>
  <c r="C9" i="5"/>
  <c r="C6" i="5"/>
  <c r="C11" i="5"/>
  <c r="C14" i="5"/>
  <c r="C15" i="5"/>
  <c r="C8" i="5"/>
  <c r="C5" i="5"/>
  <c r="C4" i="5"/>
  <c r="C17" i="6"/>
  <c r="C12" i="6"/>
  <c r="C15" i="6"/>
  <c r="C16" i="6"/>
  <c r="C13" i="6"/>
  <c r="C8" i="6"/>
  <c r="C7" i="6"/>
  <c r="C10" i="6"/>
  <c r="C11" i="6"/>
  <c r="C6" i="6"/>
  <c r="C9" i="6"/>
  <c r="C4" i="6"/>
  <c r="C5" i="6"/>
  <c r="C14" i="6"/>
  <c r="C77" i="2" l="1"/>
  <c r="C75" i="2"/>
  <c r="C69" i="2"/>
  <c r="C72" i="2"/>
  <c r="C73" i="2"/>
  <c r="C76" i="2"/>
  <c r="C62" i="2"/>
  <c r="C74" i="2"/>
  <c r="C66" i="2"/>
  <c r="C71" i="2"/>
  <c r="C68" i="2"/>
  <c r="C67" i="2"/>
  <c r="C70" i="2"/>
  <c r="C61" i="2"/>
  <c r="C64" i="2"/>
  <c r="C65" i="2"/>
  <c r="C60" i="2"/>
  <c r="C63" i="2"/>
  <c r="C52" i="2"/>
  <c r="C53" i="2"/>
  <c r="C51" i="2"/>
  <c r="C50" i="2"/>
  <c r="C56" i="2"/>
  <c r="C55" i="2"/>
  <c r="C54" i="2"/>
  <c r="C49" i="2"/>
  <c r="C47" i="2"/>
  <c r="C48" i="2"/>
  <c r="C43" i="2"/>
  <c r="C40" i="2"/>
  <c r="C42" i="2"/>
  <c r="C41" i="2"/>
  <c r="C38" i="2"/>
  <c r="C36" i="2"/>
  <c r="C39" i="2"/>
  <c r="C35" i="2"/>
  <c r="C37" i="2"/>
  <c r="C27" i="2"/>
  <c r="C29" i="2"/>
  <c r="C31" i="2"/>
  <c r="C30" i="2"/>
  <c r="C28" i="2"/>
  <c r="C26" i="2"/>
  <c r="C25" i="2"/>
  <c r="C23" i="2"/>
  <c r="C22" i="2"/>
  <c r="C24" i="2"/>
  <c r="C21" i="2"/>
  <c r="C20" i="2"/>
  <c r="C9" i="2"/>
  <c r="C6" i="2"/>
  <c r="C12" i="2"/>
  <c r="C16" i="2"/>
  <c r="C7" i="2"/>
  <c r="C5" i="2"/>
  <c r="C4" i="2"/>
  <c r="C13" i="2"/>
  <c r="C15" i="2"/>
  <c r="C11" i="2"/>
  <c r="C10" i="2"/>
  <c r="C14" i="2"/>
  <c r="C16" i="7" l="1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</calcChain>
</file>

<file path=xl/sharedStrings.xml><?xml version="1.0" encoding="utf-8"?>
<sst xmlns="http://schemas.openxmlformats.org/spreadsheetml/2006/main" count="924" uniqueCount="345">
  <si>
    <t>Classificação</t>
  </si>
  <si>
    <t>Pontos</t>
  </si>
  <si>
    <t>SM SUB11</t>
  </si>
  <si>
    <t>.</t>
  </si>
  <si>
    <t>Rk52</t>
  </si>
  <si>
    <t>Nome 1</t>
  </si>
  <si>
    <t>Nome 2</t>
  </si>
  <si>
    <t>SF SUB11</t>
  </si>
  <si>
    <t>DM SUB11</t>
  </si>
  <si>
    <t>DF  SUB11</t>
  </si>
  <si>
    <t>DX SUB11</t>
  </si>
  <si>
    <t>SM SUB13</t>
  </si>
  <si>
    <t>SF SUB13</t>
  </si>
  <si>
    <t>DM SUB13</t>
  </si>
  <si>
    <t>DF SUB13</t>
  </si>
  <si>
    <t>DX SUB13</t>
  </si>
  <si>
    <t>SM SUB 15</t>
  </si>
  <si>
    <t>SF  SUB15</t>
  </si>
  <si>
    <t>DM SUB15</t>
  </si>
  <si>
    <t>DF SUB15</t>
  </si>
  <si>
    <t>DX SUB15</t>
  </si>
  <si>
    <t>SM SUB17</t>
  </si>
  <si>
    <t>SF SUB17</t>
  </si>
  <si>
    <t>DM SUB17</t>
  </si>
  <si>
    <t>DF SUB17</t>
  </si>
  <si>
    <t>DX SUB17</t>
  </si>
  <si>
    <t>SM  Sub19</t>
  </si>
  <si>
    <t>SF  Sub19</t>
  </si>
  <si>
    <t>DM  Sub19</t>
  </si>
  <si>
    <t>DF Sub19</t>
  </si>
  <si>
    <t>DX Sub19</t>
  </si>
  <si>
    <t>Ygor Coelho de Oliveira (MIR)</t>
  </si>
  <si>
    <t>Felipe Cury (FON)</t>
  </si>
  <si>
    <t>Matheus Voigt (BBC)</t>
  </si>
  <si>
    <t>Felipe Augusto de Faria (ASSVP)</t>
  </si>
  <si>
    <t>Rafael Gustavo de Faria (ASSVP)</t>
  </si>
  <si>
    <t>Mariana Couto (SAC)</t>
  </si>
  <si>
    <t>Manoela Gori (SBB)</t>
  </si>
  <si>
    <t>Eduardo Henrique Vaz (ASSVP)</t>
  </si>
  <si>
    <t>Bianca de Oliveira Lima (BBC)</t>
  </si>
  <si>
    <t>Cleyson Nobre dos Santos (MIR)</t>
  </si>
  <si>
    <t>Gabriel Morales (SBB)</t>
  </si>
  <si>
    <t>Luan Madeira Bittencourt (MIR)</t>
  </si>
  <si>
    <t>Vitoria Bittencourt Brunetti (SHC)</t>
  </si>
  <si>
    <t>Vinicius Gori (SBB)</t>
  </si>
  <si>
    <t>Estefane Ventura (SAC)</t>
  </si>
  <si>
    <t>Leticia Konno (ITAPE)</t>
  </si>
  <si>
    <t>Pedro Vinicius Bittencurt dos Santos (MIR)</t>
  </si>
  <si>
    <t>Renan Rosa de Melo (MIR)</t>
  </si>
  <si>
    <t>Gabriel Cury (FONTE)</t>
  </si>
  <si>
    <t>Messias Rony (VIVA)</t>
  </si>
  <si>
    <t>Jeisiane Alves (VIVA)</t>
  </si>
  <si>
    <t>Jackeline Luz (VIVA)</t>
  </si>
  <si>
    <t>Elizabeth Moreira (VIVA)</t>
  </si>
  <si>
    <t>Monaliza Bezerra Feitosa (ASBAGDI)</t>
  </si>
  <si>
    <t>Jaqueline Carvalho (VIVA)</t>
  </si>
  <si>
    <t>Thamires Gonçalves de Oliveira (MIR)</t>
  </si>
  <si>
    <t>Gabriel Porto (SHC)</t>
  </si>
  <si>
    <t>Rafael Cabral (SHC)</t>
  </si>
  <si>
    <t>Luiz Eduardo Martinez (CAP)</t>
  </si>
  <si>
    <t>Isabella Noda (ITAPETI)</t>
  </si>
  <si>
    <t>Vinicius Noda (ITAPETI)</t>
  </si>
  <si>
    <t>Matheus Diniz (FONTE)</t>
  </si>
  <si>
    <t>Roberto Toshio Prado Inafuco (SMCC)</t>
  </si>
  <si>
    <t>Willian Guimarães (ASSVP)</t>
  </si>
  <si>
    <t>D'artagnan da Silva (FONTE)</t>
  </si>
  <si>
    <t>Victor Alves (FON)</t>
  </si>
  <si>
    <t>Igor Ibrahim (FON)</t>
  </si>
  <si>
    <t>Gustavo Pereira (SHC)</t>
  </si>
  <si>
    <t>Lucas Constant da Silva (BADPOA)</t>
  </si>
  <si>
    <t>Paloma da Silva (SANK)</t>
  </si>
  <si>
    <t>DX Principal</t>
  </si>
  <si>
    <t>DF Principal</t>
  </si>
  <si>
    <t>Victor Moretti  (FON )</t>
  </si>
  <si>
    <t>Luiz Martinez (AC_SP) 00015</t>
  </si>
  <si>
    <t>Pedro Abreu (SAC)</t>
  </si>
  <si>
    <t>Jose Bosco Junior (SHC)</t>
  </si>
  <si>
    <t>Filipe Lima (SHC) 00287</t>
  </si>
  <si>
    <t>Pablo Martinez (FON)</t>
  </si>
  <si>
    <t>Patrick Oliveira Borel (MJ)</t>
  </si>
  <si>
    <t>Bruno Paulino de Oliveira (MJ)</t>
  </si>
  <si>
    <t>Augusto  Gonçalves Silva (MJ)</t>
  </si>
  <si>
    <t>Ítalo Hauer Antonácio (SHC)</t>
  </si>
  <si>
    <t>Tiago Paiola (FON)00261</t>
  </si>
  <si>
    <t>Hugo Arthuso (CAP)</t>
  </si>
  <si>
    <t>Luis Fernando Martin (SHC)</t>
  </si>
  <si>
    <t>Daniel Paiola (CAP)</t>
  </si>
  <si>
    <t>DM Principal</t>
  </si>
  <si>
    <t>SF Principal</t>
  </si>
  <si>
    <t>Rony Fernandes (CPB)00496</t>
  </si>
  <si>
    <t>Marcelo Tsuchida (ACE)00142</t>
  </si>
  <si>
    <t>Jefferson Yin (CC)</t>
  </si>
  <si>
    <t>Gustavo Pereira (SEA)</t>
  </si>
  <si>
    <t>José V. Salgado (SHC)</t>
  </si>
  <si>
    <t>Daniel Paiola</t>
  </si>
  <si>
    <t>SM Principal</t>
  </si>
  <si>
    <t>Fabiana da Silva (CAP)</t>
  </si>
  <si>
    <t>Marta Lopes (SANK)</t>
  </si>
  <si>
    <t>Fabiana Silva (CAP)</t>
  </si>
  <si>
    <t>Rafael Aurichio (SMCC)</t>
  </si>
  <si>
    <t>Caio Coutinho (SHC)</t>
  </si>
  <si>
    <t>Leonardo Alkimin (FONTE)</t>
  </si>
  <si>
    <t>Mariana Pedrol Freitas (FONTE)</t>
  </si>
  <si>
    <t>Ana Paula Campos (FONTE)</t>
  </si>
  <si>
    <t>Mariana Pedrol de Freitas (FONTE)</t>
  </si>
  <si>
    <t>Igor Ibrahim (FONTE)</t>
  </si>
  <si>
    <t>Maria Fernanda Santos (MIR)</t>
  </si>
  <si>
    <t>Francielton Farias (JOCA)</t>
  </si>
  <si>
    <t>Walesson Vinicios Evangelista dos Santos (JOCA)</t>
  </si>
  <si>
    <t>Ismael N. Silva (JOCA)50001</t>
  </si>
  <si>
    <t>Luan Rios Silva (JOCA)</t>
  </si>
  <si>
    <t>Gustavo Aquino (VIVA)</t>
  </si>
  <si>
    <t>Sofia Alonso (ECP)</t>
  </si>
  <si>
    <t>Matheus Staropoli (SHC)</t>
  </si>
  <si>
    <t>Isabela Galvão (ITAPE)</t>
  </si>
  <si>
    <t>Francisco Brandão (ECP)</t>
  </si>
  <si>
    <t>Luanna Capuli (SANKALP)</t>
  </si>
  <si>
    <t>Andrezza Ribeiro (CAP)</t>
  </si>
  <si>
    <t>Gabriele Cavalcante Pereira (JOCA)</t>
  </si>
  <si>
    <t>Alisson de Souza Vasconcellos (ASSVP)</t>
  </si>
  <si>
    <t>Jonatas da Silva Carvalho (ASBAGDI)</t>
  </si>
  <si>
    <t>Cleudson Jardel de Sousa Lima (JOCA)</t>
  </si>
  <si>
    <t>João Marcos da Silva Moreira (JOCA)</t>
  </si>
  <si>
    <t>Felipe Hoeltgebaum Condessa (BBC)</t>
  </si>
  <si>
    <t>Lucas Gilinski da Cunha (BME)</t>
  </si>
  <si>
    <t>Manoella Klemz Koepsel (BBC)</t>
  </si>
  <si>
    <t>Crislane Bittencourt dos Santos (MIR)</t>
  </si>
  <si>
    <t>Julia Stefany dos Santos Ferreira (ZARDO)</t>
  </si>
  <si>
    <t>Jonathan Santos de Souza Mathias (MIR)</t>
  </si>
  <si>
    <t>Fabricio Ruan Rocha Farias (JOCA)</t>
  </si>
  <si>
    <t>Kelton de Oliveira (VIVA)</t>
  </si>
  <si>
    <t>Lorena da Silva Costa Vieira (ASBAGDI)</t>
  </si>
  <si>
    <t>Janine Izabel Bauler (BBC)</t>
  </si>
  <si>
    <t>Jaqueline Maria Lopes Lima (JOCA)</t>
  </si>
  <si>
    <t>Gabriela Sayuri Sato de Oliveira (CC)</t>
  </si>
  <si>
    <t>Vinicius Gabriel Soares Alecrim de Paula (ASSVP)</t>
  </si>
  <si>
    <t>Rodrigo Hoeltgebaum Condessa (BBC)</t>
  </si>
  <si>
    <t>Samia Raquel Passos Lima (JOCA)</t>
  </si>
  <si>
    <t>Tamires dos Santos (VIVA)</t>
  </si>
  <si>
    <t>Gabriela Junges de Oliveira (AMOB)</t>
  </si>
  <si>
    <t>Bruna Barrim Chandoha (BME)</t>
  </si>
  <si>
    <t>Gleicemar Silva Carvalho (MIR)</t>
  </si>
  <si>
    <t>Luiza Beyer Mogk (BBC)</t>
  </si>
  <si>
    <t>Davi Carvalho Marinho da Silva (MIR)</t>
  </si>
  <si>
    <t>Thiago Mozer de Araujo Ribeiro (JOCA)</t>
  </si>
  <si>
    <t>Fernando da Costa Vieira Junior (ASBAGDI)</t>
  </si>
  <si>
    <t>Paulo Teodoro Feitosa Alves Vieira (ASBAGDI)</t>
  </si>
  <si>
    <t>Moises Winicios Lima (JOCA)</t>
  </si>
  <si>
    <t>Leonardo Ventura dos Santos Ferreira (ZARDO)</t>
  </si>
  <si>
    <t>Deivid Carvalho Marinho da Silva (MIR)</t>
  </si>
  <si>
    <t>Sania Valeria Passos Lima (JOCA)</t>
  </si>
  <si>
    <t>Julia Vitoria Viana Vieira (JOCA)</t>
  </si>
  <si>
    <t>Karen Bianca Santos de Souza (MIR)</t>
  </si>
  <si>
    <t>Maria Emanuelle Ferreira da Rocha (ASBAGDI)</t>
  </si>
  <si>
    <t>Isabel Cristyne Cunha de Azevedo (FACEX)</t>
  </si>
  <si>
    <t>Sayane Regina Silva Lima (JOCA)</t>
  </si>
  <si>
    <t>Andressa Vitoria Selk Pontes (ASSVP)</t>
  </si>
  <si>
    <t>Isabelle Cristine Rodrigues de Oliveira (ASBAGDI)</t>
  </si>
  <si>
    <t>Ericka Gabriella Gomes Sousa (ASBAGDI)</t>
  </si>
  <si>
    <t>Isak Pinheiro de Souza Batalha (MIR)</t>
  </si>
  <si>
    <t>Luan Gomes dos Santos (JOCA)</t>
  </si>
  <si>
    <t>Natalia Bortolini Stein (ABC)</t>
  </si>
  <si>
    <t>Viktor Gvozdar Sais (SHC)</t>
  </si>
  <si>
    <t>Klerton Zaidan de Carvalho Silva (JOCA)</t>
  </si>
  <si>
    <t>Jonathan Silva Barbosa de Faria (MIR)</t>
  </si>
  <si>
    <t>Bruno Alonso (SPBAD)</t>
  </si>
  <si>
    <t>Leticia Pinto Andres (AMOB)</t>
  </si>
  <si>
    <t>Maria Eduarda Mazza de Oliveira (MIR)</t>
  </si>
  <si>
    <t>Leticia Araujo Ferreira (MIR)</t>
  </si>
  <si>
    <t>Francielton Renan Rocha Farias (JOCA)</t>
  </si>
  <si>
    <t>João Bajer (SHC)</t>
  </si>
  <si>
    <t>Rodolfo Augusto Salles de Almeida (BME)</t>
  </si>
  <si>
    <t>Felippe Cury (FONTE)</t>
  </si>
  <si>
    <t>Luiz Henrique dos Santos Júnior (FONTE)</t>
  </si>
  <si>
    <t>Thalita Correa Oliveira (FONTE)</t>
  </si>
  <si>
    <t>Claudia Michelle Wu Low (SMCC)</t>
  </si>
  <si>
    <t>Luiz Mai Chen (É O BAD)</t>
  </si>
  <si>
    <t>Ricardo Barrim Chandoha (BME)</t>
  </si>
  <si>
    <t>Lucas Eduardo Arten (CMB)</t>
  </si>
  <si>
    <t>Guilherme Martelli (SHC)</t>
  </si>
  <si>
    <t>Ana Julia Naomi De Holanda Ywata (ZARDO)</t>
  </si>
  <si>
    <t>Vitória Schimitz Velozo (MIR)</t>
  </si>
  <si>
    <t>Marcos Ryan Santos Sousa (JOCA)</t>
  </si>
  <si>
    <t>Enzo Anzai (ADOAR)</t>
  </si>
  <si>
    <t>Douglas Kazuo Hasegawa (ACENB)</t>
  </si>
  <si>
    <t>Vitoria Bittencourt Brunetti (VIVA)</t>
  </si>
  <si>
    <t>Maria Elizabeth Mendonça Ferreira (É O BAD)</t>
  </si>
  <si>
    <t>Andrielly Luana Ferreira (ZARDO)</t>
  </si>
  <si>
    <t>Pedro Henrique Silva Inácio (EMJ)</t>
  </si>
  <si>
    <t>Donnians Lucas Abreu De Oliveira (MIR)</t>
  </si>
  <si>
    <t>Welton Juvenal Menezes(É O BAD)</t>
  </si>
  <si>
    <t>Wesley Maciel Galdino de Oliveira (FACEX)</t>
  </si>
  <si>
    <t>Erick Alexandre Gomes Sousa (ASBAGDI)</t>
  </si>
  <si>
    <t>Mauricio David Torres Olazar (ASSVP)</t>
  </si>
  <si>
    <t>Munnyk de Laia (SANK)</t>
  </si>
  <si>
    <t>Felipe Roberto Mendes Ribeiro (É O BAD)</t>
  </si>
  <si>
    <t>Luanna Capuli (SANK)</t>
  </si>
  <si>
    <t>Welton Juvenal Menezes (É O BAD)</t>
  </si>
  <si>
    <t>Vinicius Sugiura (ECP)</t>
  </si>
  <si>
    <t>Thais Ferreira Eloi (EMJ)</t>
  </si>
  <si>
    <t>Andressa Vitoria Selk Pontes (ACENB)</t>
  </si>
  <si>
    <t>Marcos de Almeida Lima Filho (JOCA)</t>
  </si>
  <si>
    <t>Fhelipe Lennon Teixeira Santos (JOCA)</t>
  </si>
  <si>
    <t>Helena Neves dos Santos (MIR)</t>
  </si>
  <si>
    <t>Sunamita Cristina Rodrigues de Sousa Val (ASBAGDI)</t>
  </si>
  <si>
    <t>Maria Isabele Sousa Beserra (ASBAGDI)</t>
  </si>
  <si>
    <t>João Emanoel Costa Xavier (ATLETAS DO FUTURO)</t>
  </si>
  <si>
    <t>Victor Levi Sousa Beserra (ASBAGDI)</t>
  </si>
  <si>
    <t>Keverson Marcelo Soares Fernandes (ASBAGDI)</t>
  </si>
  <si>
    <t>Lohana Pereira Alves Cavalcante (ASBAGDI)</t>
  </si>
  <si>
    <t>Jhennifer Gabrielle Silva (ATLETAS DO FUTURO)</t>
  </si>
  <si>
    <t>Breno Dias dos Santos Lima (IATI)</t>
  </si>
  <si>
    <t>Camille de Oliveira Andrade (MIR)</t>
  </si>
  <si>
    <t>Karen Bianca Santos De Souza (MIR)</t>
  </si>
  <si>
    <t>Siziane Aldiclécia de Barros Ferro (IATI)</t>
  </si>
  <si>
    <t>Marcos Victor Silva Sales (ASBAGDI)</t>
  </si>
  <si>
    <t>Claudia Macedo Gervásio (MIR)</t>
  </si>
  <si>
    <t>Lohaynny Vicente (CAP)</t>
  </si>
  <si>
    <t>Lucas Macanhã Rodrigues (SMCC)</t>
  </si>
  <si>
    <t>Gabriel Rocha Ouriques (CEB PARAÍBA)</t>
  </si>
  <si>
    <t>João Victor Matos de Xavier (CEB PARAÍBA)</t>
  </si>
  <si>
    <t>Matheus de Campos Ennes (CEB PARAÍBA)</t>
  </si>
  <si>
    <t>Eduarda Dias Prates (CEB PARAÍBA)</t>
  </si>
  <si>
    <t>Giovana Camilo Santos (CEB PARAÍBA)</t>
  </si>
  <si>
    <t>Giovana Marinho Salgado (CEB PARAÍBA)</t>
  </si>
  <si>
    <t>Pietro Eduardo Gubert Michelon (CEB MURIALDO)</t>
  </si>
  <si>
    <t>Gabriel Resler Casara (CEB MURIALDO)</t>
  </si>
  <si>
    <t>Ana Julia Naomi de Holanda Ywata (ZARDO)</t>
  </si>
  <si>
    <t>Gabriel Bertoni Mastrascusa (CEB PARAÍBA)</t>
  </si>
  <si>
    <t>Gabriela Harume de Holanda Ywata (ZARDO)</t>
  </si>
  <si>
    <t xml:space="preserve">Eloa Souza (SANK) </t>
  </si>
  <si>
    <t>I NAC     SÃO PAULO 2017</t>
  </si>
  <si>
    <t>Mateus Carijo Cutti (ECP)</t>
  </si>
  <si>
    <t>Mahele Nunes Silva (4ºCMPM)</t>
  </si>
  <si>
    <t>Paula Beatriz Pereira (É O BAD)</t>
  </si>
  <si>
    <t>Estefanny Gonzaga Costa (4ºCMPM)</t>
  </si>
  <si>
    <t>Amanda dos Santos (SHC)</t>
  </si>
  <si>
    <t xml:space="preserve">Paula Beatriz Pereira (É O BAD) </t>
  </si>
  <si>
    <t>Kauã Laurentino de Souza (MIR)</t>
  </si>
  <si>
    <t>Juliana Murosaki (ITAPE)</t>
  </si>
  <si>
    <t>Ana Julia Machado (BME)</t>
  </si>
  <si>
    <t>Gustavo Pereira (ITAPE)</t>
  </si>
  <si>
    <t>Diogo Nogueira Lopes (CEB PARAIBA)</t>
  </si>
  <si>
    <t>Priscila Chikaraishi (ITAPETI)</t>
  </si>
  <si>
    <t>Ana Beatriz da Silva Nascimento (N.S.PAZ)</t>
  </si>
  <si>
    <t>Marina Sofia Alvares Cardoso Alves (SMCC)</t>
  </si>
  <si>
    <t>Rafael Kimura (BUNKA SBC)</t>
  </si>
  <si>
    <t>João Murilo Hartmann Campos (BME)</t>
  </si>
  <si>
    <t>Thiago Alexandre Bernardino (BME)</t>
  </si>
  <si>
    <t>Gustavo Henrique Machado (BME)</t>
  </si>
  <si>
    <t>Lais Kumasaka (FONTE)</t>
  </si>
  <si>
    <t>Geisa Oliveira (SBB)</t>
  </si>
  <si>
    <t>Marcus Oliani (BUNKA SBC)</t>
  </si>
  <si>
    <t>Matias Ivan Villalba Baumann (ASSVP)</t>
  </si>
  <si>
    <t>Gabriela Murosaki (ITAPE)</t>
  </si>
  <si>
    <t>Bruna Firmino (SBB)</t>
  </si>
  <si>
    <t>Gabriel Gomes (BUNKA SBC)</t>
  </si>
  <si>
    <t>Jonathan Santos de Souza Matias (MIR)</t>
  </si>
  <si>
    <t>Donnians Lucas Abreu de Oliveira (MIR)</t>
  </si>
  <si>
    <t>Alan Vinícius da Silva Barbosa (MÃOS DADAS)</t>
  </si>
  <si>
    <t>Stanley Melo de Sousa Junior (ASBAGDI)</t>
  </si>
  <si>
    <t>Joanes Francisco Oliveira de Morais (ASBAGDI)</t>
  </si>
  <si>
    <t>Maria Vitória Oliveira de Moura (ASBAGDI)</t>
  </si>
  <si>
    <t>II NAC     TERESINA 2017</t>
  </si>
  <si>
    <t>Victor Alves (FONTE)</t>
  </si>
  <si>
    <t>Thayse da Silva Cruz Salles Almeida (BME)</t>
  </si>
  <si>
    <t>Marco Antonio Rodrigues de Moura Fé (JOCA)</t>
  </si>
  <si>
    <t>Klecivan Zaidan de Carvalho Silva (JOCA)</t>
  </si>
  <si>
    <t>Gustavo Manoel Carvalho Cruz (4ºCMPM)</t>
  </si>
  <si>
    <t>Bruno Gabriel Silva Candido (ASBAGDI)</t>
  </si>
  <si>
    <t>Kaio Vinicius Pereira de Oliveira (ASBAGDI)</t>
  </si>
  <si>
    <t>Herick Fontoura Guimarães (COMSAUDE)</t>
  </si>
  <si>
    <t>Maria Vitoria Soares Lima (MAOS DADAS)</t>
  </si>
  <si>
    <t>Vitoria Leticia Ferreira Amorim de Morais (JOCA)</t>
  </si>
  <si>
    <t>Yvna Silva da Costa Vieira (ASBAGDI)</t>
  </si>
  <si>
    <t>Jessica Kallynne Chaves Coutinho (JOCA)</t>
  </si>
  <si>
    <t>Isadora Oliveira Arrais da Silveira (JOCA)</t>
  </si>
  <si>
    <t>Erica Gabriely Santos Silva (ATLETAS DO FUTURO)</t>
  </si>
  <si>
    <t>Adrian Serafim de Sousa (JOCA)</t>
  </si>
  <si>
    <t>Pedro Hairon Lima Carloto (JOCA)</t>
  </si>
  <si>
    <t>Maria Luiza Anjos Silva (ASBAGDI)</t>
  </si>
  <si>
    <t xml:space="preserve">Nayara Sousa de Oliveira (MÃOS DADAS) </t>
  </si>
  <si>
    <t>Juliana Lima Silva (MÃOS DADAS)</t>
  </si>
  <si>
    <t>Daniele Gomes da Silva (JOCA)</t>
  </si>
  <si>
    <t>Emmylaynny Mykaelly Cardoso Ferreira (JOCA)</t>
  </si>
  <si>
    <t>Nayara Sousa de Oliveira (MÃOS DADAS)</t>
  </si>
  <si>
    <t>Maria Julia Da Cruz Nascimento (JOCA)</t>
  </si>
  <si>
    <t>Maria Julia da Cruz Nascimento (JOCA)</t>
  </si>
  <si>
    <t xml:space="preserve">Maria Luiza Anjos Silva (ASBAGDI) </t>
  </si>
  <si>
    <t>Jose Ruan Pinto (BRASIL/ATENEU)</t>
  </si>
  <si>
    <t>Luide Henrique Amaral de Sousa (ASBAGDI)</t>
  </si>
  <si>
    <t>Thallyson Victor Evangelista Santos (N.S.PAZ)</t>
  </si>
  <si>
    <t>Frank Henrique Sousa Magahães (JOCA)</t>
  </si>
  <si>
    <t>Anna Petla Lima Carlôto (JOCA)</t>
  </si>
  <si>
    <t>Maria Eduarda Santana Lopes (ASBAGDI)</t>
  </si>
  <si>
    <t>Maria Vitoria da Cunha Sousa (N.S.PAZ)</t>
  </si>
  <si>
    <t>Ana Clara Rabelo Diogenes Aquino (BRASIL/ATENEU)</t>
  </si>
  <si>
    <t>Juliana Viana Vieira (JOCA)</t>
  </si>
  <si>
    <t>Ian Carlos Gomes da Silva (ODIP)</t>
  </si>
  <si>
    <t>Tony Wang (GRESFI)</t>
  </si>
  <si>
    <t>João Kleber Roma Santana (ODIP)</t>
  </si>
  <si>
    <t xml:space="preserve">Dheyvid Santos de Andrade (COMSAUDE) </t>
  </si>
  <si>
    <t>Facundo Ayala (BME)</t>
  </si>
  <si>
    <t>Yago Irlon Silva da Macena (ASBAGDI)</t>
  </si>
  <si>
    <t>Maria Fernanda Oliveira (BARRETO COELHO)</t>
  </si>
  <si>
    <t>Gustavo Fernandes Cerqueira (COMSAUDE)</t>
  </si>
  <si>
    <t>Prisley Cesar Rodrigues (ZARDO)</t>
  </si>
  <si>
    <t>João Vitor Dombrowski Ferreira (CEB PARAIBA)</t>
  </si>
  <si>
    <t>Nicolas Gecchelin Santini (CEB MURIALDO)</t>
  </si>
  <si>
    <t>Maria Fernanda Furtado de Souza (SMCC)</t>
  </si>
  <si>
    <t>Agata Boneti Leithardt (CEB MURIALDO)</t>
  </si>
  <si>
    <t>Livia Mondin de Aguiar (CEB MURIALDO)</t>
  </si>
  <si>
    <t>Ana Julia Pereira de Sousa Cruz (ASBAGDI)</t>
  </si>
  <si>
    <t>Ana Carolina Sartori Schafer (CEB MURIALDO)</t>
  </si>
  <si>
    <t>Bianca Pires Setin (CEB MURIALDO)</t>
  </si>
  <si>
    <t xml:space="preserve">Maria Vitoria Oliveira de Moura (ASBAGDI) </t>
  </si>
  <si>
    <t>Gabriel Rocha Ouriques (CEB PARAIBA)</t>
  </si>
  <si>
    <t>Maria Vitoria Oliveira de Moura (ASBAGDI)</t>
  </si>
  <si>
    <t>Claudia Macedo Gervasio (MIR)</t>
  </si>
  <si>
    <t>III NAC     CURITIBA 2017</t>
  </si>
  <si>
    <t xml:space="preserve">Anna Beatriz de Oliveira Vieira (MIR) </t>
  </si>
  <si>
    <t>Bruna Repinoski Nosshe (SMCC)</t>
  </si>
  <si>
    <t>Arthur da Silva Pomoceno (BBC)</t>
  </si>
  <si>
    <t>Yasmin Cury (FONTE)</t>
  </si>
  <si>
    <t>Erick Tomachinski Costa (AMOB)</t>
  </si>
  <si>
    <t>João Fernando de Oliveira Lima (CID CANDANGOLÂNDIA)</t>
  </si>
  <si>
    <t>Rafael Eliezer Dantas Botelho (SMCC)</t>
  </si>
  <si>
    <t>Thiago Diniz de Freitas (AMOB)</t>
  </si>
  <si>
    <t>Renan Rocha Kruk (SMCC)</t>
  </si>
  <si>
    <t>Thereza Gabriela Cristovão (SMCC)</t>
  </si>
  <si>
    <t>Luana Rosa de Lima Almeida (SMCC)</t>
  </si>
  <si>
    <t>Leticia Costa Camargo (SMCC)</t>
  </si>
  <si>
    <t>Arthur Casagrande Bortolini (CEB MURIALDO)</t>
  </si>
  <si>
    <t>Arthur Bonacina Chies (CEB MURIALDO)</t>
  </si>
  <si>
    <t>Jhessica Teles Cardoso da Silva (CEB MURIALDO)</t>
  </si>
  <si>
    <t>Mariana Dombrowski Soares (CEB PARAIBA)</t>
  </si>
  <si>
    <t>Maria Eduarda Dombrowski Ferreira (CEB PARAIBA)</t>
  </si>
  <si>
    <t>Aline Miyabara (CAP)</t>
  </si>
  <si>
    <t>Isadora Serafini de Campos (CEB MURIALDO)</t>
  </si>
  <si>
    <t>Ygor Coelho de  Oliveira - 36º RK BWF 28-09-2017</t>
  </si>
  <si>
    <t>Jaqueline Lima e Sâmia Lima - 118º RK BWF 28-09-2017</t>
  </si>
  <si>
    <t>Hugo Arthuso e Fabiana Silva - 203º RK BWF 28-09-2017</t>
  </si>
  <si>
    <t>Fabrício Farias e Sâmia Lima - 209º RK BWF 28-09-2017</t>
  </si>
  <si>
    <t>Sorteio 01 vaga</t>
  </si>
  <si>
    <t>Sorteio 02 vagas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</si>
</sst>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;@"/>
  </numFmts>
  <fonts count="9" x14ac:knownFonts="1">
    <font>
      <sz val="10"/>
      <name val="Arial"/>
    </font>
    <font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87EDB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4" fillId="0" borderId="0" xfId="0" applyFont="1"/>
    <xf numFmtId="0" fontId="4" fillId="0" borderId="0" xfId="0" applyFont="1" applyAlignment="1"/>
    <xf numFmtId="0" fontId="4" fillId="0" borderId="2" xfId="0" applyFont="1" applyBorder="1" applyAlignment="1"/>
    <xf numFmtId="0" fontId="2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164" fontId="1" fillId="0" borderId="2" xfId="0" applyNumberFormat="1" applyFont="1" applyFill="1" applyBorder="1" applyAlignment="1">
      <alignment horizontal="center" vertical="justify"/>
    </xf>
    <xf numFmtId="0" fontId="6" fillId="0" borderId="5" xfId="0" applyFont="1" applyBorder="1" applyAlignment="1">
      <alignment horizontal="right"/>
    </xf>
    <xf numFmtId="0" fontId="1" fillId="2" borderId="6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2" xfId="0" applyFont="1" applyBorder="1" applyAlignment="1">
      <alignment horizontal="right"/>
    </xf>
    <xf numFmtId="0" fontId="8" fillId="0" borderId="0" xfId="0" applyFont="1"/>
    <xf numFmtId="0" fontId="8" fillId="3" borderId="0" xfId="0" applyFont="1" applyFill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8" xfId="0" applyFont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>
      <alignment horizontal="left" wrapText="1"/>
    </xf>
    <xf numFmtId="0" fontId="1" fillId="3" borderId="7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 applyProtection="1">
      <alignment horizontal="left"/>
      <protection locked="0"/>
    </xf>
    <xf numFmtId="0" fontId="1" fillId="4" borderId="2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1" fillId="4" borderId="2" xfId="0" applyFont="1" applyFill="1" applyBorder="1" applyAlignment="1"/>
    <xf numFmtId="0" fontId="1" fillId="3" borderId="2" xfId="0" applyFont="1" applyFill="1" applyBorder="1"/>
    <xf numFmtId="0" fontId="3" fillId="3" borderId="2" xfId="0" applyFont="1" applyFill="1" applyBorder="1"/>
    <xf numFmtId="0" fontId="1" fillId="4" borderId="2" xfId="0" applyFont="1" applyFill="1" applyBorder="1"/>
    <xf numFmtId="0" fontId="3" fillId="4" borderId="2" xfId="0" applyFont="1" applyFill="1" applyBorder="1"/>
    <xf numFmtId="0" fontId="1" fillId="4" borderId="7" xfId="0" applyFont="1" applyFill="1" applyBorder="1" applyAlignment="1">
      <alignment wrapText="1"/>
    </xf>
    <xf numFmtId="0" fontId="3" fillId="4" borderId="7" xfId="0" applyFont="1" applyFill="1" applyBorder="1"/>
    <xf numFmtId="0" fontId="1" fillId="3" borderId="2" xfId="0" applyFont="1" applyFill="1" applyBorder="1" applyAlignment="1" applyProtection="1">
      <alignment horizontal="left"/>
      <protection locked="0"/>
    </xf>
    <xf numFmtId="0" fontId="1" fillId="4" borderId="2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wrapText="1"/>
    </xf>
    <xf numFmtId="0" fontId="3" fillId="4" borderId="2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1" fillId="3" borderId="2" xfId="0" applyFont="1" applyFill="1" applyBorder="1" applyAlignment="1">
      <alignment wrapText="1"/>
    </xf>
    <xf numFmtId="0" fontId="1" fillId="3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wrapText="1"/>
    </xf>
    <xf numFmtId="0" fontId="1" fillId="4" borderId="7" xfId="0" applyFont="1" applyFill="1" applyBorder="1"/>
    <xf numFmtId="0" fontId="3" fillId="4" borderId="2" xfId="0" applyFont="1" applyFill="1" applyBorder="1" applyAlignment="1">
      <alignment vertical="center"/>
    </xf>
    <xf numFmtId="0" fontId="3" fillId="4" borderId="0" xfId="0" applyFont="1" applyFill="1" applyBorder="1"/>
    <xf numFmtId="0" fontId="1" fillId="3" borderId="9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1" fillId="3" borderId="8" xfId="0" applyFont="1" applyFill="1" applyBorder="1" applyAlignment="1">
      <alignment wrapText="1"/>
    </xf>
    <xf numFmtId="0" fontId="1" fillId="4" borderId="8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/>
    </xf>
    <xf numFmtId="0" fontId="1" fillId="3" borderId="7" xfId="0" applyFont="1" applyFill="1" applyBorder="1" applyAlignment="1">
      <alignment wrapText="1"/>
    </xf>
    <xf numFmtId="0" fontId="1" fillId="5" borderId="2" xfId="0" applyFont="1" applyFill="1" applyBorder="1" applyAlignment="1">
      <alignment horizontal="center"/>
    </xf>
    <xf numFmtId="0" fontId="1" fillId="5" borderId="7" xfId="0" applyFont="1" applyFill="1" applyBorder="1" applyAlignment="1">
      <alignment wrapText="1"/>
    </xf>
    <xf numFmtId="0" fontId="1" fillId="5" borderId="2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wrapText="1"/>
    </xf>
    <xf numFmtId="0" fontId="8" fillId="5" borderId="0" xfId="0" applyFont="1" applyFill="1"/>
    <xf numFmtId="0" fontId="0" fillId="5" borderId="0" xfId="0" applyFill="1"/>
    <xf numFmtId="0" fontId="1" fillId="4" borderId="7" xfId="0" applyFont="1" applyFill="1" applyBorder="1" applyAlignment="1">
      <alignment horizontal="left" wrapText="1"/>
    </xf>
    <xf numFmtId="0" fontId="1" fillId="3" borderId="8" xfId="0" applyFont="1" applyFill="1" applyBorder="1"/>
    <xf numFmtId="0" fontId="1" fillId="5" borderId="8" xfId="0" applyFont="1" applyFill="1" applyBorder="1" applyAlignment="1">
      <alignment horizontal="left"/>
    </xf>
    <xf numFmtId="0" fontId="1" fillId="5" borderId="8" xfId="0" applyFont="1" applyFill="1" applyBorder="1" applyAlignment="1">
      <alignment wrapText="1"/>
    </xf>
    <xf numFmtId="0" fontId="1" fillId="4" borderId="8" xfId="0" applyFont="1" applyFill="1" applyBorder="1" applyAlignment="1">
      <alignment horizontal="left" wrapText="1"/>
    </xf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horizontal="left" wrapText="1"/>
    </xf>
    <xf numFmtId="0" fontId="1" fillId="3" borderId="8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wrapText="1"/>
    </xf>
    <xf numFmtId="0" fontId="1" fillId="3" borderId="7" xfId="0" applyFont="1" applyFill="1" applyBorder="1" applyAlignment="1">
      <alignment horizontal="left" wrapText="1"/>
    </xf>
    <xf numFmtId="0" fontId="1" fillId="5" borderId="2" xfId="0" applyFont="1" applyFill="1" applyBorder="1"/>
    <xf numFmtId="0" fontId="7" fillId="3" borderId="2" xfId="0" applyFont="1" applyFill="1" applyBorder="1" applyAlignment="1">
      <alignment wrapText="1"/>
    </xf>
    <xf numFmtId="0" fontId="7" fillId="4" borderId="2" xfId="0" applyFont="1" applyFill="1" applyBorder="1" applyAlignment="1">
      <alignment wrapText="1"/>
    </xf>
    <xf numFmtId="0" fontId="3" fillId="3" borderId="8" xfId="0" applyFont="1" applyFill="1" applyBorder="1"/>
    <xf numFmtId="0" fontId="1" fillId="3" borderId="7" xfId="0" applyFont="1" applyFill="1" applyBorder="1"/>
    <xf numFmtId="0" fontId="1" fillId="4" borderId="8" xfId="0" applyFont="1" applyFill="1" applyBorder="1"/>
    <xf numFmtId="0" fontId="1" fillId="5" borderId="7" xfId="0" applyFont="1" applyFill="1" applyBorder="1"/>
    <xf numFmtId="0" fontId="1" fillId="5" borderId="8" xfId="0" applyFont="1" applyFill="1" applyBorder="1"/>
    <xf numFmtId="0" fontId="7" fillId="3" borderId="8" xfId="0" applyFont="1" applyFill="1" applyBorder="1" applyAlignment="1"/>
    <xf numFmtId="0" fontId="1" fillId="3" borderId="0" xfId="0" applyFont="1" applyFill="1" applyBorder="1" applyAlignment="1">
      <alignment wrapText="1"/>
    </xf>
    <xf numFmtId="0" fontId="1" fillId="3" borderId="0" xfId="0" applyFont="1" applyFill="1" applyBorder="1" applyAlignment="1">
      <alignment horizontal="left"/>
    </xf>
    <xf numFmtId="0" fontId="1" fillId="3" borderId="10" xfId="0" applyFont="1" applyFill="1" applyBorder="1"/>
    <xf numFmtId="0" fontId="1" fillId="4" borderId="9" xfId="0" applyFont="1" applyFill="1" applyBorder="1" applyAlignment="1">
      <alignment wrapText="1"/>
    </xf>
    <xf numFmtId="0" fontId="1" fillId="3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wrapText="1"/>
    </xf>
    <xf numFmtId="0" fontId="3" fillId="3" borderId="7" xfId="0" applyFont="1" applyFill="1" applyBorder="1"/>
    <xf numFmtId="0" fontId="1" fillId="4" borderId="2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0" fontId="1" fillId="5" borderId="7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FF"/>
      <color rgb="FF87ED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topLeftCell="B81" workbookViewId="0">
      <selection activeCell="M100" sqref="M100"/>
    </sheetView>
  </sheetViews>
  <sheetFormatPr defaultRowHeight="12.75" x14ac:dyDescent="0.2"/>
  <cols>
    <col min="1" max="1" width="9.140625" hidden="1" customWidth="1"/>
    <col min="4" max="4" width="40.85546875" bestFit="1" customWidth="1"/>
    <col min="5" max="5" width="41.85546875" bestFit="1" customWidth="1"/>
    <col min="6" max="8" width="8.7109375" bestFit="1" customWidth="1"/>
  </cols>
  <sheetData>
    <row r="1" spans="1:14" ht="58.5" customHeight="1" thickBot="1" x14ac:dyDescent="0.35">
      <c r="B1" s="1" t="s">
        <v>0</v>
      </c>
      <c r="C1" s="2" t="s">
        <v>1</v>
      </c>
      <c r="D1" s="20" t="s">
        <v>95</v>
      </c>
      <c r="E1" s="18" t="s">
        <v>3</v>
      </c>
      <c r="F1" s="23" t="s">
        <v>231</v>
      </c>
      <c r="G1" s="23" t="s">
        <v>263</v>
      </c>
      <c r="H1" s="23" t="s">
        <v>319</v>
      </c>
    </row>
    <row r="2" spans="1:14" x14ac:dyDescent="0.2">
      <c r="B2" s="4"/>
      <c r="C2" s="4"/>
      <c r="D2" s="5"/>
      <c r="E2" s="5"/>
      <c r="F2" s="7"/>
      <c r="G2" s="7"/>
      <c r="H2" s="7"/>
    </row>
    <row r="3" spans="1:14" x14ac:dyDescent="0.2">
      <c r="B3" s="6" t="s">
        <v>4</v>
      </c>
      <c r="C3" s="7" t="s">
        <v>4</v>
      </c>
      <c r="D3" s="8" t="s">
        <v>5</v>
      </c>
      <c r="E3" s="8" t="s">
        <v>6</v>
      </c>
      <c r="F3" s="22">
        <v>42800</v>
      </c>
      <c r="G3" s="22">
        <v>42919</v>
      </c>
      <c r="H3" s="22">
        <v>43024</v>
      </c>
    </row>
    <row r="4" spans="1:14" x14ac:dyDescent="0.2">
      <c r="A4">
        <v>1</v>
      </c>
      <c r="B4" s="36">
        <v>1</v>
      </c>
      <c r="C4" s="36">
        <f t="shared" ref="C4:C15" si="0">SUM(F4:H4)</f>
        <v>4320</v>
      </c>
      <c r="D4" s="37" t="s">
        <v>322</v>
      </c>
      <c r="E4" s="37"/>
      <c r="F4" s="36">
        <v>1120</v>
      </c>
      <c r="G4" s="36">
        <v>1600</v>
      </c>
      <c r="H4" s="36">
        <v>1600</v>
      </c>
      <c r="I4" s="58">
        <v>1</v>
      </c>
      <c r="J4" s="35" t="s">
        <v>339</v>
      </c>
      <c r="K4" s="35"/>
      <c r="L4" s="35"/>
      <c r="M4" s="35"/>
      <c r="N4" s="35"/>
    </row>
    <row r="5" spans="1:14" x14ac:dyDescent="0.2">
      <c r="A5">
        <v>1</v>
      </c>
      <c r="B5" s="36">
        <v>2</v>
      </c>
      <c r="C5" s="36">
        <f t="shared" si="0"/>
        <v>3120</v>
      </c>
      <c r="D5" s="38" t="s">
        <v>119</v>
      </c>
      <c r="E5" s="37"/>
      <c r="F5" s="36">
        <v>400</v>
      </c>
      <c r="G5" s="36">
        <v>1360</v>
      </c>
      <c r="H5" s="36">
        <v>1360</v>
      </c>
    </row>
    <row r="6" spans="1:14" x14ac:dyDescent="0.2">
      <c r="A6">
        <v>63</v>
      </c>
      <c r="B6" s="36">
        <v>3</v>
      </c>
      <c r="C6" s="36">
        <f t="shared" si="0"/>
        <v>3120</v>
      </c>
      <c r="D6" s="39" t="s">
        <v>232</v>
      </c>
      <c r="E6" s="37"/>
      <c r="F6" s="36">
        <v>1120</v>
      </c>
      <c r="G6" s="36">
        <v>1120</v>
      </c>
      <c r="H6" s="36">
        <v>880</v>
      </c>
    </row>
    <row r="7" spans="1:14" x14ac:dyDescent="0.2">
      <c r="A7">
        <v>43</v>
      </c>
      <c r="B7" s="36">
        <v>4</v>
      </c>
      <c r="C7" s="36">
        <f t="shared" si="0"/>
        <v>2880</v>
      </c>
      <c r="D7" s="40" t="s">
        <v>33</v>
      </c>
      <c r="E7" s="37"/>
      <c r="F7" s="36">
        <v>880</v>
      </c>
      <c r="G7" s="36">
        <v>880</v>
      </c>
      <c r="H7" s="36">
        <v>1120</v>
      </c>
    </row>
    <row r="8" spans="1:14" x14ac:dyDescent="0.2">
      <c r="A8">
        <v>45</v>
      </c>
      <c r="B8" s="36">
        <v>5</v>
      </c>
      <c r="C8" s="36">
        <f t="shared" si="0"/>
        <v>2640</v>
      </c>
      <c r="D8" s="41" t="s">
        <v>40</v>
      </c>
      <c r="E8" s="37"/>
      <c r="F8" s="36">
        <v>640</v>
      </c>
      <c r="G8" s="36">
        <v>880</v>
      </c>
      <c r="H8" s="36">
        <v>1120</v>
      </c>
    </row>
    <row r="9" spans="1:14" x14ac:dyDescent="0.2">
      <c r="A9">
        <v>21</v>
      </c>
      <c r="B9" s="36">
        <v>5</v>
      </c>
      <c r="C9" s="36">
        <f t="shared" si="0"/>
        <v>2640</v>
      </c>
      <c r="D9" s="37" t="s">
        <v>105</v>
      </c>
      <c r="E9" s="37"/>
      <c r="F9" s="36">
        <v>640</v>
      </c>
      <c r="G9" s="36">
        <v>1120</v>
      </c>
      <c r="H9" s="36">
        <v>880</v>
      </c>
    </row>
    <row r="10" spans="1:14" x14ac:dyDescent="0.2">
      <c r="A10">
        <v>9</v>
      </c>
      <c r="B10" s="36">
        <v>7</v>
      </c>
      <c r="C10" s="36">
        <f t="shared" si="0"/>
        <v>2640</v>
      </c>
      <c r="D10" s="37" t="s">
        <v>169</v>
      </c>
      <c r="E10" s="37"/>
      <c r="F10" s="36">
        <v>880</v>
      </c>
      <c r="G10" s="36">
        <v>880</v>
      </c>
      <c r="H10" s="36">
        <v>880</v>
      </c>
    </row>
    <row r="11" spans="1:14" x14ac:dyDescent="0.2">
      <c r="A11">
        <v>5</v>
      </c>
      <c r="B11" s="42">
        <v>8</v>
      </c>
      <c r="C11" s="42">
        <f t="shared" si="0"/>
        <v>1920</v>
      </c>
      <c r="D11" s="43" t="s">
        <v>59</v>
      </c>
      <c r="E11" s="44"/>
      <c r="F11" s="42">
        <v>640</v>
      </c>
      <c r="G11" s="42">
        <v>640</v>
      </c>
      <c r="H11" s="42">
        <v>640</v>
      </c>
    </row>
    <row r="12" spans="1:14" x14ac:dyDescent="0.2">
      <c r="A12">
        <v>24</v>
      </c>
      <c r="B12" s="42">
        <v>9</v>
      </c>
      <c r="C12" s="42">
        <f t="shared" si="0"/>
        <v>1760</v>
      </c>
      <c r="D12" s="44" t="s">
        <v>69</v>
      </c>
      <c r="E12" s="44"/>
      <c r="F12" s="42">
        <v>880</v>
      </c>
      <c r="G12" s="42">
        <v>880</v>
      </c>
      <c r="H12" s="42"/>
    </row>
    <row r="13" spans="1:14" x14ac:dyDescent="0.2">
      <c r="A13">
        <v>24</v>
      </c>
      <c r="B13" s="42">
        <v>10</v>
      </c>
      <c r="C13" s="42">
        <f t="shared" si="0"/>
        <v>1680</v>
      </c>
      <c r="D13" s="45" t="s">
        <v>44</v>
      </c>
      <c r="E13" s="44"/>
      <c r="F13" s="42">
        <v>400</v>
      </c>
      <c r="G13" s="42">
        <v>400</v>
      </c>
      <c r="H13" s="42">
        <v>880</v>
      </c>
    </row>
    <row r="14" spans="1:14" x14ac:dyDescent="0.2">
      <c r="A14">
        <v>45</v>
      </c>
      <c r="B14" s="42">
        <v>10</v>
      </c>
      <c r="C14" s="42">
        <f t="shared" si="0"/>
        <v>1680</v>
      </c>
      <c r="D14" s="44" t="s">
        <v>121</v>
      </c>
      <c r="E14" s="44"/>
      <c r="F14" s="42">
        <v>640</v>
      </c>
      <c r="G14" s="42">
        <v>640</v>
      </c>
      <c r="H14" s="42">
        <v>400</v>
      </c>
    </row>
    <row r="15" spans="1:14" ht="13.5" thickBot="1" x14ac:dyDescent="0.25">
      <c r="A15">
        <v>36</v>
      </c>
      <c r="B15" s="42">
        <v>10</v>
      </c>
      <c r="C15" s="42">
        <f t="shared" si="0"/>
        <v>1680</v>
      </c>
      <c r="D15" s="46" t="s">
        <v>122</v>
      </c>
      <c r="E15" s="44"/>
      <c r="F15" s="42">
        <v>640</v>
      </c>
      <c r="G15" s="42">
        <v>640</v>
      </c>
      <c r="H15" s="42">
        <v>400</v>
      </c>
    </row>
    <row r="16" spans="1:14" hidden="1" x14ac:dyDescent="0.2">
      <c r="A16">
        <v>69</v>
      </c>
      <c r="B16" s="7">
        <v>40</v>
      </c>
      <c r="C16" s="7" t="e">
        <f>SUM(#REF!)</f>
        <v>#REF!</v>
      </c>
      <c r="D16" s="9" t="s">
        <v>94</v>
      </c>
      <c r="E16" s="9"/>
    </row>
    <row r="17" spans="1:5" hidden="1" x14ac:dyDescent="0.2">
      <c r="A17">
        <v>70</v>
      </c>
      <c r="B17" s="7">
        <v>40</v>
      </c>
      <c r="C17" s="7" t="e">
        <f>SUM(#REF!)</f>
        <v>#REF!</v>
      </c>
      <c r="D17" s="9" t="s">
        <v>67</v>
      </c>
      <c r="E17" s="9"/>
    </row>
    <row r="18" spans="1:5" hidden="1" x14ac:dyDescent="0.2">
      <c r="A18">
        <v>71</v>
      </c>
      <c r="B18" s="7">
        <v>40</v>
      </c>
      <c r="C18" s="7" t="e">
        <f>SUM(#REF!)</f>
        <v>#REF!</v>
      </c>
      <c r="D18" s="9" t="s">
        <v>85</v>
      </c>
      <c r="E18" s="9"/>
    </row>
    <row r="19" spans="1:5" hidden="1" x14ac:dyDescent="0.2">
      <c r="A19">
        <v>72</v>
      </c>
      <c r="B19" s="7">
        <v>40</v>
      </c>
      <c r="C19" s="7" t="e">
        <f>SUM(#REF!)</f>
        <v>#REF!</v>
      </c>
      <c r="D19" s="9" t="s">
        <v>74</v>
      </c>
      <c r="E19" s="9"/>
    </row>
    <row r="20" spans="1:5" hidden="1" x14ac:dyDescent="0.2">
      <c r="A20">
        <v>73</v>
      </c>
      <c r="B20" s="7">
        <v>40</v>
      </c>
      <c r="C20" s="7" t="e">
        <f>SUM(#REF!)</f>
        <v>#REF!</v>
      </c>
      <c r="D20" s="9" t="s">
        <v>78</v>
      </c>
      <c r="E20" s="9"/>
    </row>
    <row r="21" spans="1:5" hidden="1" x14ac:dyDescent="0.2">
      <c r="A21">
        <v>74</v>
      </c>
      <c r="B21" s="7">
        <v>40</v>
      </c>
      <c r="C21" s="7" t="e">
        <f>SUM(#REF!)</f>
        <v>#REF!</v>
      </c>
      <c r="D21" s="9" t="s">
        <v>73</v>
      </c>
      <c r="E21" s="9"/>
    </row>
    <row r="22" spans="1:5" hidden="1" x14ac:dyDescent="0.2">
      <c r="A22">
        <v>75</v>
      </c>
      <c r="B22" s="7">
        <v>40</v>
      </c>
      <c r="C22" s="7" t="e">
        <f>SUM(#REF!)</f>
        <v>#REF!</v>
      </c>
      <c r="D22" s="25" t="s">
        <v>81</v>
      </c>
      <c r="E22" s="9"/>
    </row>
    <row r="23" spans="1:5" hidden="1" x14ac:dyDescent="0.2">
      <c r="A23">
        <v>76</v>
      </c>
      <c r="B23" s="7">
        <v>40</v>
      </c>
      <c r="C23" s="7" t="e">
        <f>SUM(#REF!)</f>
        <v>#REF!</v>
      </c>
      <c r="D23" s="9" t="s">
        <v>76</v>
      </c>
      <c r="E23" s="9"/>
    </row>
    <row r="24" spans="1:5" hidden="1" x14ac:dyDescent="0.2">
      <c r="A24">
        <v>77</v>
      </c>
      <c r="B24" s="7">
        <v>40</v>
      </c>
      <c r="C24" s="7" t="e">
        <f>SUM(#REF!)</f>
        <v>#REF!</v>
      </c>
      <c r="D24" s="9" t="s">
        <v>93</v>
      </c>
      <c r="E24" s="9"/>
    </row>
    <row r="25" spans="1:5" hidden="1" x14ac:dyDescent="0.2">
      <c r="A25">
        <v>78</v>
      </c>
      <c r="B25" s="7">
        <v>40</v>
      </c>
      <c r="C25" s="7" t="e">
        <f>SUM(#REF!)</f>
        <v>#REF!</v>
      </c>
      <c r="D25" s="9" t="s">
        <v>80</v>
      </c>
      <c r="E25" s="9"/>
    </row>
    <row r="26" spans="1:5" hidden="1" x14ac:dyDescent="0.2">
      <c r="A26">
        <v>79</v>
      </c>
      <c r="B26" s="7">
        <v>40</v>
      </c>
      <c r="C26" s="7" t="e">
        <f>SUM(#REF!)</f>
        <v>#REF!</v>
      </c>
      <c r="D26" s="9" t="s">
        <v>32</v>
      </c>
      <c r="E26" s="9"/>
    </row>
    <row r="27" spans="1:5" hidden="1" x14ac:dyDescent="0.2">
      <c r="A27">
        <v>80</v>
      </c>
      <c r="B27" s="7">
        <v>40</v>
      </c>
      <c r="C27" s="7" t="e">
        <f>SUM(#REF!)</f>
        <v>#REF!</v>
      </c>
      <c r="D27" s="9" t="s">
        <v>77</v>
      </c>
      <c r="E27" s="9"/>
    </row>
    <row r="28" spans="1:5" hidden="1" x14ac:dyDescent="0.2">
      <c r="A28">
        <v>81</v>
      </c>
      <c r="B28" s="7">
        <v>40</v>
      </c>
      <c r="C28" s="7" t="e">
        <f>SUM(#REF!)</f>
        <v>#REF!</v>
      </c>
      <c r="D28" s="9" t="s">
        <v>107</v>
      </c>
      <c r="E28" s="9"/>
    </row>
    <row r="29" spans="1:5" hidden="1" x14ac:dyDescent="0.2">
      <c r="A29">
        <v>82</v>
      </c>
      <c r="B29" s="7">
        <v>40</v>
      </c>
      <c r="C29" s="7" t="e">
        <f>SUM(#REF!)</f>
        <v>#REF!</v>
      </c>
      <c r="D29" s="9" t="s">
        <v>92</v>
      </c>
      <c r="E29" s="9"/>
    </row>
    <row r="30" spans="1:5" hidden="1" x14ac:dyDescent="0.2">
      <c r="A30">
        <v>83</v>
      </c>
      <c r="B30" s="7">
        <v>40</v>
      </c>
      <c r="C30" s="7" t="e">
        <f>SUM(#REF!)</f>
        <v>#REF!</v>
      </c>
      <c r="D30" s="9" t="s">
        <v>109</v>
      </c>
      <c r="E30" s="9"/>
    </row>
    <row r="31" spans="1:5" hidden="1" x14ac:dyDescent="0.2">
      <c r="A31">
        <v>84</v>
      </c>
      <c r="B31" s="7">
        <v>40</v>
      </c>
      <c r="C31" s="7" t="e">
        <f>SUM(#REF!)</f>
        <v>#REF!</v>
      </c>
      <c r="D31" s="9" t="s">
        <v>82</v>
      </c>
      <c r="E31" s="9"/>
    </row>
    <row r="32" spans="1:5" hidden="1" x14ac:dyDescent="0.2">
      <c r="A32">
        <v>85</v>
      </c>
      <c r="B32" s="7">
        <v>40</v>
      </c>
      <c r="C32" s="7" t="e">
        <f>SUM(#REF!)</f>
        <v>#REF!</v>
      </c>
      <c r="D32" s="9" t="s">
        <v>91</v>
      </c>
      <c r="E32" s="9"/>
    </row>
    <row r="33" spans="1:8" hidden="1" x14ac:dyDescent="0.2">
      <c r="A33">
        <v>86</v>
      </c>
      <c r="B33" s="7">
        <v>40</v>
      </c>
      <c r="C33" s="7" t="e">
        <f>SUM(#REF!)</f>
        <v>#REF!</v>
      </c>
      <c r="D33" s="16" t="s">
        <v>90</v>
      </c>
      <c r="E33" s="9"/>
    </row>
    <row r="34" spans="1:8" hidden="1" x14ac:dyDescent="0.2">
      <c r="A34">
        <v>87</v>
      </c>
      <c r="B34" s="7">
        <v>40</v>
      </c>
      <c r="C34" s="7" t="e">
        <f>SUM(#REF!)</f>
        <v>#REF!</v>
      </c>
      <c r="D34" s="9" t="s">
        <v>79</v>
      </c>
      <c r="E34" s="9"/>
    </row>
    <row r="35" spans="1:8" hidden="1" x14ac:dyDescent="0.2">
      <c r="A35">
        <v>88</v>
      </c>
      <c r="B35" s="7">
        <v>40</v>
      </c>
      <c r="C35" s="7" t="e">
        <f>SUM(#REF!)</f>
        <v>#REF!</v>
      </c>
      <c r="D35" s="9" t="s">
        <v>75</v>
      </c>
      <c r="E35" s="9"/>
    </row>
    <row r="36" spans="1:8" hidden="1" x14ac:dyDescent="0.2">
      <c r="A36">
        <v>89</v>
      </c>
      <c r="B36" s="7">
        <v>40</v>
      </c>
      <c r="C36" s="7" t="e">
        <f>SUM(#REF!)</f>
        <v>#REF!</v>
      </c>
      <c r="D36" s="9" t="s">
        <v>89</v>
      </c>
      <c r="E36" s="9"/>
    </row>
    <row r="37" spans="1:8" hidden="1" x14ac:dyDescent="0.2">
      <c r="A37">
        <v>90</v>
      </c>
      <c r="B37" s="7">
        <v>40</v>
      </c>
      <c r="C37" s="7" t="e">
        <f>SUM(#REF!)</f>
        <v>#REF!</v>
      </c>
      <c r="D37" s="9" t="s">
        <v>83</v>
      </c>
      <c r="E37" s="9"/>
    </row>
    <row r="38" spans="1:8" hidden="1" x14ac:dyDescent="0.2">
      <c r="A38">
        <v>91</v>
      </c>
      <c r="B38" s="7">
        <v>40</v>
      </c>
      <c r="C38" s="7" t="e">
        <f>SUM(#REF!)</f>
        <v>#REF!</v>
      </c>
      <c r="D38" s="9" t="s">
        <v>66</v>
      </c>
      <c r="E38" s="9"/>
    </row>
    <row r="39" spans="1:8" ht="45.75" thickBot="1" x14ac:dyDescent="0.35">
      <c r="B39" s="13" t="s">
        <v>0</v>
      </c>
      <c r="C39" s="2" t="s">
        <v>1</v>
      </c>
      <c r="D39" s="20" t="s">
        <v>88</v>
      </c>
      <c r="E39" s="17"/>
      <c r="F39" s="23" t="s">
        <v>231</v>
      </c>
      <c r="G39" s="23" t="s">
        <v>263</v>
      </c>
      <c r="H39" s="23" t="s">
        <v>319</v>
      </c>
    </row>
    <row r="40" spans="1:8" x14ac:dyDescent="0.2">
      <c r="B40" s="4"/>
      <c r="C40" s="4"/>
      <c r="D40" s="10"/>
      <c r="E40" s="11"/>
      <c r="F40" s="7"/>
      <c r="G40" s="7"/>
      <c r="H40" s="7"/>
    </row>
    <row r="41" spans="1:8" x14ac:dyDescent="0.2">
      <c r="B41" s="6" t="s">
        <v>4</v>
      </c>
      <c r="C41" s="7" t="s">
        <v>4</v>
      </c>
      <c r="D41" s="12" t="s">
        <v>5</v>
      </c>
      <c r="E41" s="12" t="s">
        <v>6</v>
      </c>
      <c r="F41" s="22">
        <v>42800</v>
      </c>
      <c r="G41" s="22">
        <v>42919</v>
      </c>
      <c r="H41" s="22">
        <v>43024</v>
      </c>
    </row>
    <row r="42" spans="1:8" x14ac:dyDescent="0.2">
      <c r="A42">
        <v>4</v>
      </c>
      <c r="B42" s="36">
        <v>1</v>
      </c>
      <c r="C42" s="36">
        <f t="shared" ref="C42:C53" si="1">SUM(F42:H42)</f>
        <v>3360</v>
      </c>
      <c r="D42" s="47" t="s">
        <v>174</v>
      </c>
      <c r="E42" s="47"/>
      <c r="F42" s="36">
        <v>1360</v>
      </c>
      <c r="G42" s="36">
        <v>1120</v>
      </c>
      <c r="H42" s="36">
        <v>880</v>
      </c>
    </row>
    <row r="43" spans="1:8" x14ac:dyDescent="0.2">
      <c r="A43">
        <v>1</v>
      </c>
      <c r="B43" s="36">
        <v>2</v>
      </c>
      <c r="C43" s="36">
        <f t="shared" si="1"/>
        <v>3200</v>
      </c>
      <c r="D43" s="47" t="s">
        <v>96</v>
      </c>
      <c r="E43" s="47"/>
      <c r="F43" s="36">
        <v>1600</v>
      </c>
      <c r="G43" s="36"/>
      <c r="H43" s="36">
        <v>1600</v>
      </c>
    </row>
    <row r="44" spans="1:8" x14ac:dyDescent="0.2">
      <c r="A44">
        <v>15</v>
      </c>
      <c r="B44" s="36">
        <v>3</v>
      </c>
      <c r="C44" s="36">
        <f t="shared" si="1"/>
        <v>2640</v>
      </c>
      <c r="D44" s="47" t="s">
        <v>118</v>
      </c>
      <c r="E44" s="47"/>
      <c r="F44" s="36">
        <v>640</v>
      </c>
      <c r="G44" s="36">
        <v>640</v>
      </c>
      <c r="H44" s="36">
        <v>1360</v>
      </c>
    </row>
    <row r="45" spans="1:8" x14ac:dyDescent="0.2">
      <c r="A45">
        <v>15</v>
      </c>
      <c r="B45" s="36">
        <v>4</v>
      </c>
      <c r="C45" s="36">
        <f t="shared" si="1"/>
        <v>2640</v>
      </c>
      <c r="D45" s="47" t="s">
        <v>39</v>
      </c>
      <c r="E45" s="47"/>
      <c r="F45" s="36">
        <v>880</v>
      </c>
      <c r="G45" s="36">
        <v>640</v>
      </c>
      <c r="H45" s="36">
        <v>1120</v>
      </c>
    </row>
    <row r="46" spans="1:8" x14ac:dyDescent="0.2">
      <c r="A46">
        <v>8</v>
      </c>
      <c r="B46" s="36">
        <v>5</v>
      </c>
      <c r="C46" s="36">
        <f t="shared" si="1"/>
        <v>2480</v>
      </c>
      <c r="D46" s="47" t="s">
        <v>70</v>
      </c>
      <c r="E46" s="47"/>
      <c r="F46" s="36">
        <v>1120</v>
      </c>
      <c r="G46" s="36">
        <v>1360</v>
      </c>
      <c r="H46" s="36"/>
    </row>
    <row r="47" spans="1:8" x14ac:dyDescent="0.2">
      <c r="A47">
        <v>11</v>
      </c>
      <c r="B47" s="36">
        <v>6</v>
      </c>
      <c r="C47" s="36">
        <f t="shared" si="1"/>
        <v>2160</v>
      </c>
      <c r="D47" s="48" t="s">
        <v>56</v>
      </c>
      <c r="E47" s="47"/>
      <c r="F47" s="36">
        <v>880</v>
      </c>
      <c r="G47" s="36">
        <v>880</v>
      </c>
      <c r="H47" s="36">
        <v>400</v>
      </c>
    </row>
    <row r="48" spans="1:8" x14ac:dyDescent="0.2">
      <c r="A48">
        <v>11</v>
      </c>
      <c r="B48" s="36">
        <v>6</v>
      </c>
      <c r="C48" s="36">
        <f t="shared" si="1"/>
        <v>2160</v>
      </c>
      <c r="D48" s="47" t="s">
        <v>102</v>
      </c>
      <c r="E48" s="47"/>
      <c r="F48" s="36">
        <v>640</v>
      </c>
      <c r="G48" s="36">
        <v>640</v>
      </c>
      <c r="H48" s="36">
        <v>880</v>
      </c>
    </row>
    <row r="49" spans="1:8" x14ac:dyDescent="0.2">
      <c r="A49">
        <v>15</v>
      </c>
      <c r="B49" s="36">
        <v>8</v>
      </c>
      <c r="C49" s="36">
        <f t="shared" si="1"/>
        <v>2000</v>
      </c>
      <c r="D49" s="47" t="s">
        <v>126</v>
      </c>
      <c r="E49" s="47"/>
      <c r="F49" s="36">
        <v>1120</v>
      </c>
      <c r="G49" s="36"/>
      <c r="H49" s="36">
        <v>880</v>
      </c>
    </row>
    <row r="50" spans="1:8" x14ac:dyDescent="0.2">
      <c r="A50">
        <v>22</v>
      </c>
      <c r="B50" s="42">
        <v>9</v>
      </c>
      <c r="C50" s="42">
        <f t="shared" si="1"/>
        <v>1920</v>
      </c>
      <c r="D50" s="49" t="s">
        <v>45</v>
      </c>
      <c r="E50" s="49"/>
      <c r="F50" s="42">
        <v>640</v>
      </c>
      <c r="G50" s="42">
        <v>880</v>
      </c>
      <c r="H50" s="42">
        <v>400</v>
      </c>
    </row>
    <row r="51" spans="1:8" x14ac:dyDescent="0.2">
      <c r="A51">
        <v>5</v>
      </c>
      <c r="B51" s="42">
        <v>9</v>
      </c>
      <c r="C51" s="42">
        <f t="shared" si="1"/>
        <v>1920</v>
      </c>
      <c r="D51" s="50" t="s">
        <v>46</v>
      </c>
      <c r="E51" s="49"/>
      <c r="F51" s="42">
        <v>640</v>
      </c>
      <c r="G51" s="42">
        <v>880</v>
      </c>
      <c r="H51" s="42">
        <v>400</v>
      </c>
    </row>
    <row r="52" spans="1:8" x14ac:dyDescent="0.2">
      <c r="A52">
        <v>28</v>
      </c>
      <c r="B52" s="42">
        <v>11</v>
      </c>
      <c r="C52" s="42">
        <f t="shared" si="1"/>
        <v>1680</v>
      </c>
      <c r="D52" s="51" t="s">
        <v>233</v>
      </c>
      <c r="E52" s="49"/>
      <c r="F52" s="42">
        <v>640</v>
      </c>
      <c r="G52" s="42">
        <v>640</v>
      </c>
      <c r="H52" s="42">
        <v>400</v>
      </c>
    </row>
    <row r="53" spans="1:8" x14ac:dyDescent="0.2">
      <c r="A53">
        <v>9</v>
      </c>
      <c r="B53" s="42">
        <v>11</v>
      </c>
      <c r="C53" s="42">
        <f t="shared" si="1"/>
        <v>1680</v>
      </c>
      <c r="D53" s="52" t="s">
        <v>36</v>
      </c>
      <c r="E53" s="49"/>
      <c r="F53" s="42">
        <v>640</v>
      </c>
      <c r="G53" s="42">
        <v>640</v>
      </c>
      <c r="H53" s="42">
        <v>400</v>
      </c>
    </row>
    <row r="54" spans="1:8" ht="45" x14ac:dyDescent="0.3">
      <c r="B54" s="13" t="s">
        <v>0</v>
      </c>
      <c r="C54" s="7" t="s">
        <v>1</v>
      </c>
      <c r="D54" s="33" t="s">
        <v>87</v>
      </c>
      <c r="E54" s="3" t="s">
        <v>3</v>
      </c>
      <c r="F54" s="23" t="s">
        <v>231</v>
      </c>
      <c r="G54" s="23" t="s">
        <v>263</v>
      </c>
      <c r="H54" s="23" t="s">
        <v>319</v>
      </c>
    </row>
    <row r="55" spans="1:8" x14ac:dyDescent="0.2">
      <c r="B55" s="7"/>
      <c r="C55" s="7"/>
      <c r="D55" s="8"/>
      <c r="E55" s="8"/>
      <c r="F55" s="7"/>
      <c r="G55" s="7"/>
      <c r="H55" s="7"/>
    </row>
    <row r="56" spans="1:8" x14ac:dyDescent="0.2">
      <c r="B56" s="6" t="s">
        <v>4</v>
      </c>
      <c r="C56" s="7" t="s">
        <v>4</v>
      </c>
      <c r="D56" s="8" t="s">
        <v>5</v>
      </c>
      <c r="E56" s="8" t="s">
        <v>6</v>
      </c>
      <c r="F56" s="22">
        <v>42800</v>
      </c>
      <c r="G56" s="22">
        <v>42919</v>
      </c>
      <c r="H56" s="22">
        <v>43024</v>
      </c>
    </row>
    <row r="57" spans="1:8" x14ac:dyDescent="0.2">
      <c r="A57">
        <v>5</v>
      </c>
      <c r="B57" s="36">
        <v>1</v>
      </c>
      <c r="C57" s="36">
        <f t="shared" ref="C57:C68" si="2">SUM(F57:H57)</f>
        <v>4080</v>
      </c>
      <c r="D57" s="37" t="s">
        <v>169</v>
      </c>
      <c r="E57" s="53" t="s">
        <v>173</v>
      </c>
      <c r="F57" s="36">
        <v>1120</v>
      </c>
      <c r="G57" s="36">
        <v>1600</v>
      </c>
      <c r="H57" s="36">
        <v>1360</v>
      </c>
    </row>
    <row r="58" spans="1:8" x14ac:dyDescent="0.2">
      <c r="A58">
        <v>20</v>
      </c>
      <c r="B58" s="36">
        <v>2</v>
      </c>
      <c r="C58" s="36">
        <f t="shared" si="2"/>
        <v>3600</v>
      </c>
      <c r="D58" s="53" t="s">
        <v>119</v>
      </c>
      <c r="E58" s="37" t="s">
        <v>171</v>
      </c>
      <c r="F58" s="36">
        <v>1120</v>
      </c>
      <c r="G58" s="36">
        <v>1360</v>
      </c>
      <c r="H58" s="36">
        <v>1120</v>
      </c>
    </row>
    <row r="59" spans="1:8" x14ac:dyDescent="0.2">
      <c r="A59">
        <v>16</v>
      </c>
      <c r="B59" s="36">
        <v>3</v>
      </c>
      <c r="C59" s="36">
        <f t="shared" si="2"/>
        <v>3120</v>
      </c>
      <c r="D59" s="37" t="s">
        <v>322</v>
      </c>
      <c r="E59" s="37" t="s">
        <v>33</v>
      </c>
      <c r="F59" s="36">
        <v>640</v>
      </c>
      <c r="G59" s="36">
        <v>880</v>
      </c>
      <c r="H59" s="36">
        <v>1600</v>
      </c>
    </row>
    <row r="60" spans="1:8" x14ac:dyDescent="0.2">
      <c r="A60">
        <v>24</v>
      </c>
      <c r="B60" s="36">
        <v>4</v>
      </c>
      <c r="C60" s="36">
        <f t="shared" si="2"/>
        <v>2000</v>
      </c>
      <c r="D60" s="41" t="s">
        <v>40</v>
      </c>
      <c r="E60" s="47" t="s">
        <v>159</v>
      </c>
      <c r="F60" s="36"/>
      <c r="G60" s="36">
        <v>1120</v>
      </c>
      <c r="H60" s="36">
        <v>880</v>
      </c>
    </row>
    <row r="61" spans="1:8" x14ac:dyDescent="0.2">
      <c r="A61">
        <v>3</v>
      </c>
      <c r="B61" s="36">
        <v>4</v>
      </c>
      <c r="C61" s="36">
        <f t="shared" si="2"/>
        <v>2000</v>
      </c>
      <c r="D61" s="37" t="s">
        <v>172</v>
      </c>
      <c r="E61" s="37" t="s">
        <v>264</v>
      </c>
      <c r="F61" s="36"/>
      <c r="G61" s="36">
        <v>1120</v>
      </c>
      <c r="H61" s="36">
        <v>880</v>
      </c>
    </row>
    <row r="62" spans="1:8" x14ac:dyDescent="0.2">
      <c r="A62">
        <v>5</v>
      </c>
      <c r="B62" s="42">
        <v>6</v>
      </c>
      <c r="C62" s="42">
        <f t="shared" si="2"/>
        <v>1760</v>
      </c>
      <c r="D62" s="44" t="s">
        <v>121</v>
      </c>
      <c r="E62" s="54" t="s">
        <v>122</v>
      </c>
      <c r="F62" s="42">
        <v>880</v>
      </c>
      <c r="G62" s="42">
        <v>880</v>
      </c>
      <c r="H62" s="42"/>
    </row>
    <row r="63" spans="1:8" x14ac:dyDescent="0.2">
      <c r="A63">
        <v>5</v>
      </c>
      <c r="B63" s="42">
        <v>7</v>
      </c>
      <c r="C63" s="42">
        <f t="shared" si="2"/>
        <v>1680</v>
      </c>
      <c r="D63" s="44" t="s">
        <v>59</v>
      </c>
      <c r="E63" s="55" t="s">
        <v>232</v>
      </c>
      <c r="F63" s="42">
        <v>880</v>
      </c>
      <c r="G63" s="42">
        <v>400</v>
      </c>
      <c r="H63" s="42">
        <v>400</v>
      </c>
    </row>
    <row r="64" spans="1:8" x14ac:dyDescent="0.2">
      <c r="A64">
        <v>17</v>
      </c>
      <c r="B64" s="42">
        <v>7</v>
      </c>
      <c r="C64" s="42">
        <f t="shared" si="2"/>
        <v>1680</v>
      </c>
      <c r="D64" s="44" t="s">
        <v>65</v>
      </c>
      <c r="E64" s="44" t="s">
        <v>105</v>
      </c>
      <c r="F64" s="42">
        <v>400</v>
      </c>
      <c r="G64" s="42">
        <v>400</v>
      </c>
      <c r="H64" s="42">
        <v>880</v>
      </c>
    </row>
    <row r="65" spans="1:15" x14ac:dyDescent="0.2">
      <c r="A65">
        <v>48</v>
      </c>
      <c r="B65" s="42">
        <v>7</v>
      </c>
      <c r="C65" s="42">
        <f t="shared" si="2"/>
        <v>1680</v>
      </c>
      <c r="D65" s="44" t="s">
        <v>68</v>
      </c>
      <c r="E65" s="44" t="s">
        <v>170</v>
      </c>
      <c r="F65" s="42">
        <v>400</v>
      </c>
      <c r="G65" s="42">
        <v>880</v>
      </c>
      <c r="H65" s="42">
        <v>400</v>
      </c>
    </row>
    <row r="66" spans="1:15" x14ac:dyDescent="0.2">
      <c r="A66">
        <v>22</v>
      </c>
      <c r="B66" s="42">
        <v>10</v>
      </c>
      <c r="C66" s="42">
        <f t="shared" si="2"/>
        <v>1600</v>
      </c>
      <c r="D66" s="44" t="s">
        <v>86</v>
      </c>
      <c r="E66" s="44" t="s">
        <v>84</v>
      </c>
      <c r="F66" s="42">
        <v>1600</v>
      </c>
      <c r="G66" s="42"/>
      <c r="H66" s="42"/>
    </row>
    <row r="67" spans="1:15" x14ac:dyDescent="0.2">
      <c r="A67">
        <v>52</v>
      </c>
      <c r="B67" s="42">
        <v>11</v>
      </c>
      <c r="C67" s="42">
        <f t="shared" si="2"/>
        <v>1360</v>
      </c>
      <c r="D67" s="56" t="s">
        <v>40</v>
      </c>
      <c r="E67" s="55" t="s">
        <v>31</v>
      </c>
      <c r="F67" s="42">
        <v>1360</v>
      </c>
      <c r="G67" s="42"/>
      <c r="H67" s="42"/>
    </row>
    <row r="68" spans="1:15" ht="13.5" thickBot="1" x14ac:dyDescent="0.25">
      <c r="A68">
        <v>5</v>
      </c>
      <c r="B68" s="42">
        <v>12</v>
      </c>
      <c r="C68" s="42">
        <f t="shared" si="2"/>
        <v>1200</v>
      </c>
      <c r="D68" s="43" t="s">
        <v>38</v>
      </c>
      <c r="E68" s="57" t="s">
        <v>44</v>
      </c>
      <c r="F68" s="42">
        <v>400</v>
      </c>
      <c r="G68" s="42">
        <v>400</v>
      </c>
      <c r="H68" s="42">
        <v>400</v>
      </c>
    </row>
    <row r="69" spans="1:15" ht="45.75" thickBot="1" x14ac:dyDescent="0.35">
      <c r="B69" s="1" t="s">
        <v>0</v>
      </c>
      <c r="C69" s="2" t="s">
        <v>1</v>
      </c>
      <c r="D69" s="24" t="s">
        <v>72</v>
      </c>
      <c r="E69" s="3" t="s">
        <v>3</v>
      </c>
      <c r="F69" s="23" t="s">
        <v>231</v>
      </c>
      <c r="G69" s="23" t="s">
        <v>263</v>
      </c>
      <c r="H69" s="23" t="s">
        <v>319</v>
      </c>
    </row>
    <row r="70" spans="1:15" x14ac:dyDescent="0.2">
      <c r="B70" s="4"/>
      <c r="C70" s="4"/>
      <c r="D70" s="5"/>
      <c r="E70" s="5"/>
      <c r="F70" s="7"/>
      <c r="G70" s="7"/>
      <c r="H70" s="7"/>
    </row>
    <row r="71" spans="1:15" x14ac:dyDescent="0.2">
      <c r="B71" s="6" t="s">
        <v>4</v>
      </c>
      <c r="C71" s="7" t="s">
        <v>4</v>
      </c>
      <c r="D71" s="8" t="s">
        <v>5</v>
      </c>
      <c r="E71" s="8" t="s">
        <v>6</v>
      </c>
      <c r="F71" s="22">
        <v>42800</v>
      </c>
      <c r="G71" s="22">
        <v>42919</v>
      </c>
      <c r="H71" s="22">
        <v>43024</v>
      </c>
    </row>
    <row r="72" spans="1:15" x14ac:dyDescent="0.2">
      <c r="A72">
        <v>2</v>
      </c>
      <c r="B72" s="36">
        <v>1</v>
      </c>
      <c r="C72" s="36">
        <f t="shared" ref="C72:C84" si="3">SUM(F72:H72)</f>
        <v>3200</v>
      </c>
      <c r="D72" s="37" t="s">
        <v>96</v>
      </c>
      <c r="E72" s="61" t="s">
        <v>234</v>
      </c>
      <c r="F72" s="36">
        <v>1600</v>
      </c>
      <c r="G72" s="36"/>
      <c r="H72" s="36">
        <v>1600</v>
      </c>
      <c r="I72" s="59">
        <v>1</v>
      </c>
      <c r="J72" s="35" t="s">
        <v>340</v>
      </c>
      <c r="K72" s="60"/>
      <c r="L72" s="60"/>
      <c r="M72" s="60"/>
      <c r="N72" s="60"/>
      <c r="O72" s="60"/>
    </row>
    <row r="73" spans="1:15" x14ac:dyDescent="0.2">
      <c r="A73">
        <v>16</v>
      </c>
      <c r="B73" s="36">
        <v>2</v>
      </c>
      <c r="C73" s="36">
        <f t="shared" si="3"/>
        <v>2480</v>
      </c>
      <c r="D73" s="37" t="s">
        <v>104</v>
      </c>
      <c r="E73" s="47" t="s">
        <v>174</v>
      </c>
      <c r="F73" s="36"/>
      <c r="G73" s="36">
        <v>1120</v>
      </c>
      <c r="H73" s="36">
        <v>1360</v>
      </c>
    </row>
    <row r="74" spans="1:15" x14ac:dyDescent="0.2">
      <c r="A74">
        <v>1</v>
      </c>
      <c r="B74" s="36">
        <v>2</v>
      </c>
      <c r="C74" s="36">
        <f t="shared" si="3"/>
        <v>2480</v>
      </c>
      <c r="D74" s="62" t="s">
        <v>97</v>
      </c>
      <c r="E74" s="62" t="s">
        <v>70</v>
      </c>
      <c r="F74" s="36">
        <v>1120</v>
      </c>
      <c r="G74" s="36">
        <v>1360</v>
      </c>
      <c r="H74" s="36"/>
    </row>
    <row r="75" spans="1:15" x14ac:dyDescent="0.2">
      <c r="A75">
        <v>20</v>
      </c>
      <c r="B75" s="36">
        <v>4</v>
      </c>
      <c r="C75" s="36">
        <f t="shared" si="3"/>
        <v>2400</v>
      </c>
      <c r="D75" s="48" t="s">
        <v>45</v>
      </c>
      <c r="E75" s="47" t="s">
        <v>265</v>
      </c>
      <c r="F75" s="36">
        <v>640</v>
      </c>
      <c r="G75" s="36">
        <v>1120</v>
      </c>
      <c r="H75" s="36">
        <v>640</v>
      </c>
    </row>
    <row r="76" spans="1:15" x14ac:dyDescent="0.2">
      <c r="A76">
        <v>20</v>
      </c>
      <c r="B76" s="42">
        <v>5</v>
      </c>
      <c r="C76" s="42">
        <f t="shared" si="3"/>
        <v>2160</v>
      </c>
      <c r="D76" s="63" t="s">
        <v>235</v>
      </c>
      <c r="E76" s="63" t="s">
        <v>233</v>
      </c>
      <c r="F76" s="42">
        <v>640</v>
      </c>
      <c r="G76" s="42">
        <v>880</v>
      </c>
      <c r="H76" s="42">
        <v>640</v>
      </c>
    </row>
    <row r="77" spans="1:15" x14ac:dyDescent="0.2">
      <c r="A77">
        <v>9</v>
      </c>
      <c r="B77" s="42">
        <v>6</v>
      </c>
      <c r="C77" s="42">
        <f t="shared" si="3"/>
        <v>2000</v>
      </c>
      <c r="D77" s="49" t="s">
        <v>236</v>
      </c>
      <c r="E77" s="49" t="s">
        <v>39</v>
      </c>
      <c r="F77" s="42">
        <v>1120</v>
      </c>
      <c r="G77" s="42">
        <v>880</v>
      </c>
      <c r="H77" s="42"/>
    </row>
    <row r="78" spans="1:15" x14ac:dyDescent="0.2">
      <c r="A78">
        <v>2</v>
      </c>
      <c r="B78" s="42">
        <v>7</v>
      </c>
      <c r="C78" s="42">
        <f t="shared" si="3"/>
        <v>1760</v>
      </c>
      <c r="D78" s="64" t="s">
        <v>126</v>
      </c>
      <c r="E78" s="50" t="s">
        <v>56</v>
      </c>
      <c r="F78" s="42">
        <v>640</v>
      </c>
      <c r="G78" s="42"/>
      <c r="H78" s="42">
        <v>1120</v>
      </c>
    </row>
    <row r="79" spans="1:15" x14ac:dyDescent="0.2">
      <c r="A79">
        <v>14</v>
      </c>
      <c r="B79" s="42">
        <v>8</v>
      </c>
      <c r="C79" s="42">
        <f t="shared" si="3"/>
        <v>1600</v>
      </c>
      <c r="D79" s="49" t="s">
        <v>118</v>
      </c>
      <c r="E79" s="52" t="s">
        <v>51</v>
      </c>
      <c r="F79" s="42"/>
      <c r="G79" s="42">
        <v>1600</v>
      </c>
      <c r="H79" s="42"/>
    </row>
    <row r="80" spans="1:15" x14ac:dyDescent="0.2">
      <c r="A80">
        <v>14</v>
      </c>
      <c r="B80" s="42">
        <v>9</v>
      </c>
      <c r="C80" s="42">
        <f t="shared" si="3"/>
        <v>1360</v>
      </c>
      <c r="D80" s="49" t="s">
        <v>118</v>
      </c>
      <c r="E80" s="49" t="s">
        <v>137</v>
      </c>
      <c r="F80" s="42">
        <v>1360</v>
      </c>
      <c r="G80" s="42"/>
      <c r="H80" s="42"/>
    </row>
    <row r="81" spans="1:15" x14ac:dyDescent="0.2">
      <c r="A81">
        <v>20</v>
      </c>
      <c r="B81" s="42">
        <v>10</v>
      </c>
      <c r="C81" s="42">
        <f t="shared" si="3"/>
        <v>1120</v>
      </c>
      <c r="D81" s="49" t="s">
        <v>103</v>
      </c>
      <c r="E81" s="49" t="s">
        <v>39</v>
      </c>
      <c r="F81" s="42"/>
      <c r="G81" s="42"/>
      <c r="H81" s="42">
        <v>1120</v>
      </c>
    </row>
    <row r="82" spans="1:15" x14ac:dyDescent="0.2">
      <c r="A82">
        <v>2</v>
      </c>
      <c r="B82" s="42">
        <v>11</v>
      </c>
      <c r="C82" s="42">
        <f t="shared" si="3"/>
        <v>880</v>
      </c>
      <c r="D82" s="65" t="s">
        <v>52</v>
      </c>
      <c r="E82" s="52" t="s">
        <v>51</v>
      </c>
      <c r="F82" s="42"/>
      <c r="G82" s="42"/>
      <c r="H82" s="42">
        <v>880</v>
      </c>
    </row>
    <row r="83" spans="1:15" x14ac:dyDescent="0.2">
      <c r="A83">
        <v>14</v>
      </c>
      <c r="B83" s="42">
        <v>11</v>
      </c>
      <c r="C83" s="42">
        <f t="shared" si="3"/>
        <v>880</v>
      </c>
      <c r="D83" s="49" t="s">
        <v>55</v>
      </c>
      <c r="E83" s="49" t="s">
        <v>323</v>
      </c>
      <c r="F83" s="42"/>
      <c r="G83" s="42"/>
      <c r="H83" s="42">
        <v>880</v>
      </c>
    </row>
    <row r="84" spans="1:15" ht="13.5" thickBot="1" x14ac:dyDescent="0.25">
      <c r="A84">
        <v>2</v>
      </c>
      <c r="B84" s="42">
        <v>11</v>
      </c>
      <c r="C84" s="42">
        <f t="shared" si="3"/>
        <v>880</v>
      </c>
      <c r="D84" s="66" t="s">
        <v>36</v>
      </c>
      <c r="E84" s="50" t="s">
        <v>56</v>
      </c>
      <c r="F84" s="42"/>
      <c r="G84" s="42">
        <v>880</v>
      </c>
      <c r="H84" s="42"/>
    </row>
    <row r="85" spans="1:15" ht="45.75" thickBot="1" x14ac:dyDescent="0.35">
      <c r="B85" s="1" t="s">
        <v>0</v>
      </c>
      <c r="C85" s="2" t="s">
        <v>1</v>
      </c>
      <c r="D85" s="24" t="s">
        <v>71</v>
      </c>
      <c r="E85" s="3"/>
      <c r="F85" s="23" t="s">
        <v>231</v>
      </c>
      <c r="G85" s="23" t="s">
        <v>263</v>
      </c>
      <c r="H85" s="23" t="s">
        <v>319</v>
      </c>
    </row>
    <row r="86" spans="1:15" x14ac:dyDescent="0.2">
      <c r="B86" s="4"/>
      <c r="C86" s="4"/>
      <c r="D86" s="5"/>
      <c r="E86" s="5"/>
      <c r="F86" s="7"/>
      <c r="G86" s="7"/>
      <c r="H86" s="7"/>
    </row>
    <row r="87" spans="1:15" x14ac:dyDescent="0.2">
      <c r="B87" s="6" t="s">
        <v>4</v>
      </c>
      <c r="C87" s="7" t="s">
        <v>4</v>
      </c>
      <c r="D87" s="8" t="s">
        <v>5</v>
      </c>
      <c r="E87" s="8" t="s">
        <v>6</v>
      </c>
      <c r="F87" s="22">
        <v>42800</v>
      </c>
      <c r="G87" s="22">
        <v>42919</v>
      </c>
      <c r="H87" s="22">
        <v>43024</v>
      </c>
      <c r="I87" s="59">
        <v>1</v>
      </c>
      <c r="J87" s="35" t="s">
        <v>341</v>
      </c>
      <c r="K87" s="60"/>
      <c r="L87" s="60"/>
      <c r="M87" s="60"/>
      <c r="N87" s="60"/>
      <c r="O87" s="60"/>
    </row>
    <row r="88" spans="1:15" x14ac:dyDescent="0.2">
      <c r="A88">
        <v>1</v>
      </c>
      <c r="B88" s="21">
        <v>1</v>
      </c>
      <c r="C88" s="21">
        <f t="shared" ref="C88:C101" si="4">SUM(F88:H88)</f>
        <v>3200</v>
      </c>
      <c r="D88" s="70" t="s">
        <v>84</v>
      </c>
      <c r="E88" s="71" t="s">
        <v>98</v>
      </c>
      <c r="F88" s="21">
        <v>1600</v>
      </c>
      <c r="G88" s="21"/>
      <c r="H88" s="21">
        <v>1600</v>
      </c>
      <c r="I88" s="59">
        <v>2</v>
      </c>
      <c r="J88" s="35" t="s">
        <v>342</v>
      </c>
      <c r="K88" s="60"/>
      <c r="L88" s="60"/>
      <c r="M88" s="60"/>
      <c r="N88" s="60"/>
      <c r="O88" s="60"/>
    </row>
    <row r="89" spans="1:15" x14ac:dyDescent="0.2">
      <c r="A89">
        <v>8</v>
      </c>
      <c r="B89" s="36">
        <v>2</v>
      </c>
      <c r="C89" s="36">
        <f t="shared" si="4"/>
        <v>3120</v>
      </c>
      <c r="D89" s="53" t="s">
        <v>173</v>
      </c>
      <c r="E89" s="37" t="s">
        <v>102</v>
      </c>
      <c r="F89" s="36">
        <v>880</v>
      </c>
      <c r="G89" s="36">
        <v>1120</v>
      </c>
      <c r="H89" s="36">
        <v>1120</v>
      </c>
    </row>
    <row r="90" spans="1:15" x14ac:dyDescent="0.2">
      <c r="A90">
        <v>47</v>
      </c>
      <c r="B90" s="36">
        <v>3</v>
      </c>
      <c r="C90" s="36">
        <f t="shared" si="4"/>
        <v>2640</v>
      </c>
      <c r="D90" s="37" t="s">
        <v>33</v>
      </c>
      <c r="E90" s="37" t="s">
        <v>39</v>
      </c>
      <c r="F90" s="36">
        <v>880</v>
      </c>
      <c r="G90" s="36">
        <v>1360</v>
      </c>
      <c r="H90" s="36">
        <v>400</v>
      </c>
    </row>
    <row r="91" spans="1:15" x14ac:dyDescent="0.2">
      <c r="A91">
        <v>29</v>
      </c>
      <c r="B91" s="36">
        <v>4</v>
      </c>
      <c r="C91" s="36">
        <f t="shared" si="4"/>
        <v>2240</v>
      </c>
      <c r="D91" s="37" t="s">
        <v>169</v>
      </c>
      <c r="E91" s="61" t="s">
        <v>133</v>
      </c>
      <c r="F91" s="36">
        <v>1120</v>
      </c>
      <c r="G91" s="36">
        <v>1120</v>
      </c>
      <c r="H91" s="36"/>
    </row>
    <row r="92" spans="1:15" x14ac:dyDescent="0.2">
      <c r="A92">
        <v>23</v>
      </c>
      <c r="B92" s="36">
        <v>5</v>
      </c>
      <c r="C92" s="36">
        <f t="shared" si="4"/>
        <v>1760</v>
      </c>
      <c r="D92" s="37" t="s">
        <v>172</v>
      </c>
      <c r="E92" s="47" t="s">
        <v>237</v>
      </c>
      <c r="F92" s="36">
        <v>1360</v>
      </c>
      <c r="G92" s="36"/>
      <c r="H92" s="36">
        <v>400</v>
      </c>
    </row>
    <row r="93" spans="1:15" x14ac:dyDescent="0.2">
      <c r="A93">
        <v>23</v>
      </c>
      <c r="B93" s="36">
        <v>6</v>
      </c>
      <c r="C93" s="36">
        <f t="shared" si="4"/>
        <v>1760</v>
      </c>
      <c r="D93" s="37" t="s">
        <v>101</v>
      </c>
      <c r="E93" s="37" t="s">
        <v>103</v>
      </c>
      <c r="F93" s="36">
        <v>880</v>
      </c>
      <c r="G93" s="36"/>
      <c r="H93" s="36">
        <v>880</v>
      </c>
    </row>
    <row r="94" spans="1:15" x14ac:dyDescent="0.2">
      <c r="A94">
        <v>3</v>
      </c>
      <c r="B94" s="36">
        <v>7</v>
      </c>
      <c r="C94" s="36">
        <f t="shared" si="4"/>
        <v>1600</v>
      </c>
      <c r="D94" s="37" t="s">
        <v>322</v>
      </c>
      <c r="E94" s="47" t="s">
        <v>217</v>
      </c>
      <c r="F94" s="36"/>
      <c r="G94" s="36">
        <v>1600</v>
      </c>
      <c r="H94" s="36"/>
    </row>
    <row r="95" spans="1:15" x14ac:dyDescent="0.2">
      <c r="A95">
        <v>4</v>
      </c>
      <c r="B95" s="42">
        <v>8</v>
      </c>
      <c r="C95" s="42">
        <f t="shared" si="4"/>
        <v>1520</v>
      </c>
      <c r="D95" s="56" t="s">
        <v>40</v>
      </c>
      <c r="E95" s="50" t="s">
        <v>56</v>
      </c>
      <c r="F95" s="42">
        <v>640</v>
      </c>
      <c r="G95" s="42">
        <v>880</v>
      </c>
      <c r="H95" s="42"/>
    </row>
    <row r="96" spans="1:15" x14ac:dyDescent="0.2">
      <c r="A96">
        <v>18</v>
      </c>
      <c r="B96" s="42">
        <v>8</v>
      </c>
      <c r="C96" s="42">
        <f t="shared" si="4"/>
        <v>1520</v>
      </c>
      <c r="D96" s="44" t="s">
        <v>99</v>
      </c>
      <c r="E96" s="49" t="s">
        <v>175</v>
      </c>
      <c r="F96" s="42">
        <v>640</v>
      </c>
      <c r="G96" s="42"/>
      <c r="H96" s="42">
        <v>880</v>
      </c>
    </row>
    <row r="97" spans="1:8" x14ac:dyDescent="0.2">
      <c r="A97">
        <v>29</v>
      </c>
      <c r="B97" s="42">
        <v>10</v>
      </c>
      <c r="C97" s="42">
        <f t="shared" si="4"/>
        <v>1440</v>
      </c>
      <c r="D97" s="56" t="s">
        <v>44</v>
      </c>
      <c r="E97" s="49" t="s">
        <v>45</v>
      </c>
      <c r="F97" s="42">
        <v>400</v>
      </c>
      <c r="G97" s="42">
        <v>400</v>
      </c>
      <c r="H97" s="42">
        <v>640</v>
      </c>
    </row>
    <row r="98" spans="1:8" x14ac:dyDescent="0.2">
      <c r="A98">
        <v>4</v>
      </c>
      <c r="B98" s="42">
        <v>11</v>
      </c>
      <c r="C98" s="42">
        <f t="shared" si="4"/>
        <v>1360</v>
      </c>
      <c r="D98" s="44" t="s">
        <v>322</v>
      </c>
      <c r="E98" s="49" t="s">
        <v>138</v>
      </c>
      <c r="F98" s="42"/>
      <c r="G98" s="42"/>
      <c r="H98" s="42">
        <v>1360</v>
      </c>
    </row>
    <row r="99" spans="1:8" x14ac:dyDescent="0.2">
      <c r="A99">
        <v>47</v>
      </c>
      <c r="B99" s="42">
        <v>12</v>
      </c>
      <c r="C99" s="42">
        <f t="shared" si="4"/>
        <v>1280</v>
      </c>
      <c r="D99" s="55" t="s">
        <v>232</v>
      </c>
      <c r="E99" s="44" t="s">
        <v>70</v>
      </c>
      <c r="F99" s="42">
        <v>400</v>
      </c>
      <c r="G99" s="42">
        <v>880</v>
      </c>
      <c r="H99" s="42"/>
    </row>
    <row r="100" spans="1:8" x14ac:dyDescent="0.2">
      <c r="A100">
        <v>4</v>
      </c>
      <c r="B100" s="42">
        <v>12</v>
      </c>
      <c r="C100" s="42">
        <f t="shared" si="4"/>
        <v>1280</v>
      </c>
      <c r="D100" s="43" t="s">
        <v>119</v>
      </c>
      <c r="E100" s="64" t="s">
        <v>265</v>
      </c>
      <c r="F100" s="42"/>
      <c r="G100" s="42">
        <v>400</v>
      </c>
      <c r="H100" s="42">
        <v>880</v>
      </c>
    </row>
    <row r="101" spans="1:8" x14ac:dyDescent="0.2">
      <c r="A101">
        <v>51</v>
      </c>
      <c r="B101" s="42">
        <v>12</v>
      </c>
      <c r="C101" s="42">
        <f t="shared" si="4"/>
        <v>1280</v>
      </c>
      <c r="D101" s="44" t="s">
        <v>68</v>
      </c>
      <c r="E101" s="44" t="s">
        <v>174</v>
      </c>
      <c r="F101" s="42"/>
      <c r="G101" s="42">
        <v>640</v>
      </c>
      <c r="H101" s="42">
        <v>640</v>
      </c>
    </row>
  </sheetData>
  <sortState ref="A88:H109">
    <sortCondition descending="1" ref="C88"/>
  </sortState>
  <conditionalFormatting sqref="D58">
    <cfRule type="duplicateValues" priority="162"/>
  </conditionalFormatting>
  <conditionalFormatting sqref="D57">
    <cfRule type="duplicateValues" priority="140"/>
  </conditionalFormatting>
  <conditionalFormatting sqref="D66">
    <cfRule type="duplicateValues" priority="139"/>
  </conditionalFormatting>
  <conditionalFormatting sqref="D91">
    <cfRule type="duplicateValues" priority="120"/>
  </conditionalFormatting>
  <conditionalFormatting sqref="D91">
    <cfRule type="duplicateValues" priority="119"/>
  </conditionalFormatting>
  <conditionalFormatting sqref="D94">
    <cfRule type="duplicateValues" priority="118"/>
  </conditionalFormatting>
  <conditionalFormatting sqref="D94">
    <cfRule type="duplicateValues" priority="117"/>
  </conditionalFormatting>
  <conditionalFormatting sqref="D101">
    <cfRule type="duplicateValues" priority="113"/>
  </conditionalFormatting>
  <conditionalFormatting sqref="D64">
    <cfRule type="duplicateValues" priority="107"/>
  </conditionalFormatting>
  <conditionalFormatting sqref="D88">
    <cfRule type="duplicateValues" priority="95"/>
  </conditionalFormatting>
  <conditionalFormatting sqref="D88">
    <cfRule type="duplicateValues" priority="94"/>
  </conditionalFormatting>
  <conditionalFormatting sqref="D7">
    <cfRule type="duplicateValues" priority="85"/>
  </conditionalFormatting>
  <conditionalFormatting sqref="D59">
    <cfRule type="duplicateValues" priority="83"/>
  </conditionalFormatting>
  <conditionalFormatting sqref="E59">
    <cfRule type="duplicateValues" priority="82"/>
  </conditionalFormatting>
  <conditionalFormatting sqref="D5">
    <cfRule type="duplicateValues" priority="68"/>
  </conditionalFormatting>
  <conditionalFormatting sqref="D61">
    <cfRule type="duplicateValues" priority="55"/>
  </conditionalFormatting>
  <conditionalFormatting sqref="D61">
    <cfRule type="duplicateValues" priority="54"/>
  </conditionalFormatting>
  <conditionalFormatting sqref="D60">
    <cfRule type="duplicateValues" priority="53"/>
  </conditionalFormatting>
  <conditionalFormatting sqref="E60">
    <cfRule type="duplicateValues" priority="52"/>
  </conditionalFormatting>
  <conditionalFormatting sqref="D4 D6 D8:D9 D11:D12 D14:D38">
    <cfRule type="duplicateValues" priority="196"/>
  </conditionalFormatting>
  <conditionalFormatting sqref="D65">
    <cfRule type="duplicateValues" priority="41"/>
  </conditionalFormatting>
  <conditionalFormatting sqref="E66">
    <cfRule type="duplicateValues" priority="40"/>
  </conditionalFormatting>
  <conditionalFormatting sqref="D62">
    <cfRule type="duplicateValues" priority="39"/>
  </conditionalFormatting>
  <conditionalFormatting sqref="D62">
    <cfRule type="duplicateValues" priority="38"/>
  </conditionalFormatting>
  <conditionalFormatting sqref="E57">
    <cfRule type="duplicateValues" priority="35"/>
  </conditionalFormatting>
  <conditionalFormatting sqref="D98">
    <cfRule type="duplicateValues" priority="34"/>
  </conditionalFormatting>
  <conditionalFormatting sqref="D63">
    <cfRule type="duplicateValues" priority="18"/>
  </conditionalFormatting>
  <conditionalFormatting sqref="D63">
    <cfRule type="duplicateValues" priority="17"/>
  </conditionalFormatting>
  <conditionalFormatting sqref="E68">
    <cfRule type="duplicateValues" priority="14"/>
  </conditionalFormatting>
  <conditionalFormatting sqref="D90">
    <cfRule type="duplicateValues" priority="9"/>
  </conditionalFormatting>
  <conditionalFormatting sqref="D90">
    <cfRule type="duplicateValues" priority="8"/>
  </conditionalFormatting>
  <conditionalFormatting sqref="E9">
    <cfRule type="duplicateValues" priority="4"/>
  </conditionalFormatting>
  <conditionalFormatting sqref="D10">
    <cfRule type="duplicateValues" priority="3"/>
  </conditionalFormatting>
  <conditionalFormatting sqref="D13">
    <cfRule type="duplicateValues" priority="1"/>
  </conditionalFormatting>
  <pageMargins left="0.74803149606299213" right="0.74803149606299213" top="0.98425196850393704" bottom="0.98425196850393704" header="0.51181102362204722" footer="0.51181102362204722"/>
  <pageSetup paperSize="9" scale="65" fitToHeight="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opLeftCell="B73" workbookViewId="0">
      <selection activeCell="L74" sqref="L74"/>
    </sheetView>
  </sheetViews>
  <sheetFormatPr defaultRowHeight="12.75" x14ac:dyDescent="0.2"/>
  <cols>
    <col min="1" max="1" width="9.140625" hidden="1" customWidth="1"/>
    <col min="4" max="4" width="44" customWidth="1"/>
    <col min="5" max="5" width="40.42578125" customWidth="1"/>
    <col min="6" max="8" width="9.28515625" customWidth="1"/>
  </cols>
  <sheetData>
    <row r="1" spans="1:8" ht="45.75" thickBot="1" x14ac:dyDescent="0.35">
      <c r="B1" s="1" t="s">
        <v>0</v>
      </c>
      <c r="C1" s="2" t="s">
        <v>1</v>
      </c>
      <c r="D1" s="20" t="s">
        <v>2</v>
      </c>
      <c r="E1" s="18" t="s">
        <v>3</v>
      </c>
      <c r="F1" s="23" t="s">
        <v>231</v>
      </c>
      <c r="G1" s="23" t="s">
        <v>263</v>
      </c>
      <c r="H1" s="23" t="s">
        <v>319</v>
      </c>
    </row>
    <row r="2" spans="1:8" x14ac:dyDescent="0.2">
      <c r="B2" s="4"/>
      <c r="C2" s="4"/>
      <c r="D2" s="5"/>
      <c r="E2" s="5"/>
      <c r="F2" s="7"/>
      <c r="G2" s="7"/>
      <c r="H2" s="7"/>
    </row>
    <row r="3" spans="1:8" x14ac:dyDescent="0.2">
      <c r="B3" s="6" t="s">
        <v>4</v>
      </c>
      <c r="C3" s="7" t="s">
        <v>4</v>
      </c>
      <c r="D3" s="8" t="s">
        <v>5</v>
      </c>
      <c r="E3" s="8" t="s">
        <v>6</v>
      </c>
      <c r="F3" s="22">
        <v>42800</v>
      </c>
      <c r="G3" s="22">
        <v>42919</v>
      </c>
      <c r="H3" s="22">
        <v>43024</v>
      </c>
    </row>
    <row r="4" spans="1:8" x14ac:dyDescent="0.2">
      <c r="A4">
        <v>13</v>
      </c>
      <c r="B4" s="36">
        <v>1</v>
      </c>
      <c r="C4" s="36">
        <f t="shared" ref="C4:C22" si="0">SUM(F4:H4)</f>
        <v>4560</v>
      </c>
      <c r="D4" s="37" t="s">
        <v>165</v>
      </c>
      <c r="E4" s="37"/>
      <c r="F4" s="72">
        <v>1360</v>
      </c>
      <c r="G4" s="72">
        <v>1600</v>
      </c>
      <c r="H4" s="72">
        <v>1600</v>
      </c>
    </row>
    <row r="5" spans="1:8" x14ac:dyDescent="0.2">
      <c r="A5">
        <v>14</v>
      </c>
      <c r="B5" s="36">
        <v>2</v>
      </c>
      <c r="C5" s="36">
        <f t="shared" si="0"/>
        <v>3840</v>
      </c>
      <c r="D5" s="37" t="s">
        <v>176</v>
      </c>
      <c r="E5" s="37"/>
      <c r="F5" s="72">
        <v>1120</v>
      </c>
      <c r="G5" s="72">
        <v>1360</v>
      </c>
      <c r="H5" s="72">
        <v>1360</v>
      </c>
    </row>
    <row r="6" spans="1:8" x14ac:dyDescent="0.2">
      <c r="A6">
        <v>14</v>
      </c>
      <c r="B6" s="36">
        <v>3</v>
      </c>
      <c r="C6" s="36">
        <f t="shared" si="0"/>
        <v>2480</v>
      </c>
      <c r="D6" s="68" t="s">
        <v>164</v>
      </c>
      <c r="E6" s="37"/>
      <c r="F6" s="72">
        <v>1600</v>
      </c>
      <c r="G6" s="72"/>
      <c r="H6" s="72">
        <v>880</v>
      </c>
    </row>
    <row r="7" spans="1:8" x14ac:dyDescent="0.2">
      <c r="A7">
        <v>14</v>
      </c>
      <c r="B7" s="36">
        <v>4</v>
      </c>
      <c r="C7" s="36">
        <f t="shared" si="0"/>
        <v>2240</v>
      </c>
      <c r="D7" s="61" t="s">
        <v>238</v>
      </c>
      <c r="E7" s="37"/>
      <c r="F7" s="72">
        <v>1120</v>
      </c>
      <c r="G7" s="72"/>
      <c r="H7" s="72">
        <v>1120</v>
      </c>
    </row>
    <row r="8" spans="1:8" x14ac:dyDescent="0.2">
      <c r="A8">
        <v>14</v>
      </c>
      <c r="B8" s="36">
        <v>5</v>
      </c>
      <c r="C8" s="36">
        <f t="shared" si="0"/>
        <v>2000</v>
      </c>
      <c r="D8" s="73" t="s">
        <v>202</v>
      </c>
      <c r="E8" s="37"/>
      <c r="F8" s="72">
        <v>880</v>
      </c>
      <c r="G8" s="72">
        <v>1120</v>
      </c>
      <c r="H8" s="72"/>
    </row>
    <row r="9" spans="1:8" x14ac:dyDescent="0.2">
      <c r="A9">
        <v>14</v>
      </c>
      <c r="B9" s="36">
        <v>5</v>
      </c>
      <c r="C9" s="36">
        <f t="shared" si="0"/>
        <v>2000</v>
      </c>
      <c r="D9" s="73" t="s">
        <v>268</v>
      </c>
      <c r="E9" s="37"/>
      <c r="F9" s="72"/>
      <c r="G9" s="72">
        <v>880</v>
      </c>
      <c r="H9" s="72">
        <v>1120</v>
      </c>
    </row>
    <row r="10" spans="1:8" x14ac:dyDescent="0.2">
      <c r="A10">
        <v>14</v>
      </c>
      <c r="B10" s="36">
        <v>7</v>
      </c>
      <c r="C10" s="36">
        <f t="shared" si="0"/>
        <v>1520</v>
      </c>
      <c r="D10" s="73" t="s">
        <v>201</v>
      </c>
      <c r="E10" s="37"/>
      <c r="F10" s="72">
        <v>880</v>
      </c>
      <c r="G10" s="72">
        <v>640</v>
      </c>
      <c r="H10" s="72"/>
    </row>
    <row r="11" spans="1:8" x14ac:dyDescent="0.2">
      <c r="A11">
        <v>14</v>
      </c>
      <c r="B11" s="36">
        <v>8</v>
      </c>
      <c r="C11" s="36">
        <f t="shared" si="0"/>
        <v>1120</v>
      </c>
      <c r="D11" s="68" t="s">
        <v>266</v>
      </c>
      <c r="E11" s="37"/>
      <c r="F11" s="72"/>
      <c r="G11" s="72">
        <v>1120</v>
      </c>
      <c r="H11" s="72"/>
    </row>
    <row r="12" spans="1:8" x14ac:dyDescent="0.2">
      <c r="A12">
        <v>14</v>
      </c>
      <c r="B12" s="42">
        <v>9</v>
      </c>
      <c r="C12" s="42">
        <f t="shared" si="0"/>
        <v>880</v>
      </c>
      <c r="D12" s="74" t="s">
        <v>220</v>
      </c>
      <c r="E12" s="44"/>
      <c r="F12" s="75"/>
      <c r="G12" s="75"/>
      <c r="H12" s="75">
        <v>880</v>
      </c>
    </row>
    <row r="13" spans="1:8" x14ac:dyDescent="0.2">
      <c r="A13">
        <v>13</v>
      </c>
      <c r="B13" s="42">
        <v>9</v>
      </c>
      <c r="C13" s="42">
        <f t="shared" si="0"/>
        <v>880</v>
      </c>
      <c r="D13" s="44" t="s">
        <v>269</v>
      </c>
      <c r="E13" s="44"/>
      <c r="F13" s="75"/>
      <c r="G13" s="75">
        <v>880</v>
      </c>
      <c r="H13" s="75"/>
    </row>
    <row r="14" spans="1:8" x14ac:dyDescent="0.2">
      <c r="A14">
        <v>14</v>
      </c>
      <c r="B14" s="42">
        <v>9</v>
      </c>
      <c r="C14" s="42">
        <f t="shared" si="0"/>
        <v>880</v>
      </c>
      <c r="D14" s="63" t="s">
        <v>325</v>
      </c>
      <c r="E14" s="44"/>
      <c r="F14" s="75"/>
      <c r="G14" s="75"/>
      <c r="H14" s="75">
        <v>880</v>
      </c>
    </row>
    <row r="15" spans="1:8" x14ac:dyDescent="0.2">
      <c r="A15">
        <v>14</v>
      </c>
      <c r="B15" s="42">
        <v>12</v>
      </c>
      <c r="C15" s="42">
        <f t="shared" si="0"/>
        <v>640</v>
      </c>
      <c r="D15" s="63" t="s">
        <v>219</v>
      </c>
      <c r="E15" s="44"/>
      <c r="F15" s="75"/>
      <c r="G15" s="75"/>
      <c r="H15" s="75">
        <v>640</v>
      </c>
    </row>
    <row r="16" spans="1:8" x14ac:dyDescent="0.2">
      <c r="A16">
        <v>3</v>
      </c>
      <c r="B16" s="42">
        <v>12</v>
      </c>
      <c r="C16" s="42">
        <f t="shared" si="0"/>
        <v>640</v>
      </c>
      <c r="D16" s="74" t="s">
        <v>221</v>
      </c>
      <c r="E16" s="44"/>
      <c r="F16" s="75"/>
      <c r="G16" s="75"/>
      <c r="H16" s="75">
        <v>640</v>
      </c>
    </row>
    <row r="17" spans="1:8" x14ac:dyDescent="0.2">
      <c r="A17">
        <v>14</v>
      </c>
      <c r="B17" s="42">
        <v>12</v>
      </c>
      <c r="C17" s="42">
        <f t="shared" si="0"/>
        <v>640</v>
      </c>
      <c r="D17" s="74" t="s">
        <v>271</v>
      </c>
      <c r="E17" s="44"/>
      <c r="F17" s="75"/>
      <c r="G17" s="75">
        <v>640</v>
      </c>
      <c r="H17" s="75"/>
    </row>
    <row r="18" spans="1:8" x14ac:dyDescent="0.2">
      <c r="A18">
        <v>14</v>
      </c>
      <c r="B18" s="42">
        <v>12</v>
      </c>
      <c r="C18" s="42">
        <f t="shared" si="0"/>
        <v>640</v>
      </c>
      <c r="D18" s="44" t="s">
        <v>270</v>
      </c>
      <c r="E18" s="44"/>
      <c r="F18" s="75"/>
      <c r="G18" s="75">
        <v>640</v>
      </c>
      <c r="H18" s="75"/>
    </row>
    <row r="19" spans="1:8" x14ac:dyDescent="0.2">
      <c r="A19">
        <v>14</v>
      </c>
      <c r="B19" s="42">
        <v>12</v>
      </c>
      <c r="C19" s="42">
        <f t="shared" si="0"/>
        <v>640</v>
      </c>
      <c r="D19" s="69" t="s">
        <v>267</v>
      </c>
      <c r="E19" s="44"/>
      <c r="F19" s="75"/>
      <c r="G19" s="75">
        <v>640</v>
      </c>
      <c r="H19" s="75"/>
    </row>
    <row r="20" spans="1:8" x14ac:dyDescent="0.2">
      <c r="A20">
        <v>3</v>
      </c>
      <c r="B20" s="42">
        <v>12</v>
      </c>
      <c r="C20" s="42">
        <f t="shared" si="0"/>
        <v>640</v>
      </c>
      <c r="D20" s="74" t="s">
        <v>326</v>
      </c>
      <c r="E20" s="44"/>
      <c r="F20" s="75"/>
      <c r="G20" s="75"/>
      <c r="H20" s="75">
        <v>640</v>
      </c>
    </row>
    <row r="21" spans="1:8" x14ac:dyDescent="0.2">
      <c r="A21">
        <v>3</v>
      </c>
      <c r="B21" s="42">
        <v>12</v>
      </c>
      <c r="C21" s="42">
        <f t="shared" si="0"/>
        <v>640</v>
      </c>
      <c r="D21" s="63" t="s">
        <v>328</v>
      </c>
      <c r="E21" s="44"/>
      <c r="F21" s="75"/>
      <c r="G21" s="75"/>
      <c r="H21" s="75">
        <v>640</v>
      </c>
    </row>
    <row r="22" spans="1:8" ht="13.5" thickBot="1" x14ac:dyDescent="0.25">
      <c r="A22">
        <v>3</v>
      </c>
      <c r="B22" s="42">
        <v>12</v>
      </c>
      <c r="C22" s="42">
        <f t="shared" si="0"/>
        <v>640</v>
      </c>
      <c r="D22" s="74" t="s">
        <v>327</v>
      </c>
      <c r="E22" s="44"/>
      <c r="F22" s="75"/>
      <c r="G22" s="75"/>
      <c r="H22" s="75">
        <v>640</v>
      </c>
    </row>
    <row r="23" spans="1:8" ht="45.75" thickBot="1" x14ac:dyDescent="0.35">
      <c r="B23" s="1" t="s">
        <v>0</v>
      </c>
      <c r="C23" s="2" t="s">
        <v>1</v>
      </c>
      <c r="D23" s="20" t="s">
        <v>7</v>
      </c>
      <c r="E23" s="17"/>
      <c r="F23" s="23" t="s">
        <v>231</v>
      </c>
      <c r="G23" s="23" t="s">
        <v>263</v>
      </c>
      <c r="H23" s="23" t="s">
        <v>319</v>
      </c>
    </row>
    <row r="24" spans="1:8" x14ac:dyDescent="0.2">
      <c r="B24" s="4"/>
      <c r="C24" s="4"/>
      <c r="D24" s="10"/>
      <c r="E24" s="11"/>
      <c r="F24" s="7"/>
      <c r="G24" s="7"/>
      <c r="H24" s="7"/>
    </row>
    <row r="25" spans="1:8" x14ac:dyDescent="0.2">
      <c r="B25" s="6" t="s">
        <v>4</v>
      </c>
      <c r="C25" s="7" t="s">
        <v>4</v>
      </c>
      <c r="D25" s="12" t="s">
        <v>5</v>
      </c>
      <c r="E25" s="12" t="s">
        <v>6</v>
      </c>
      <c r="F25" s="22">
        <v>42800</v>
      </c>
      <c r="G25" s="22">
        <v>42919</v>
      </c>
      <c r="H25" s="22">
        <v>43024</v>
      </c>
    </row>
    <row r="26" spans="1:8" x14ac:dyDescent="0.2">
      <c r="A26">
        <v>8</v>
      </c>
      <c r="B26" s="36">
        <v>1</v>
      </c>
      <c r="C26" s="36">
        <f t="shared" ref="C26:C40" si="1">SUM(F26:H26)</f>
        <v>4320</v>
      </c>
      <c r="D26" s="61" t="s">
        <v>222</v>
      </c>
      <c r="E26" s="37"/>
      <c r="F26" s="72">
        <v>1120</v>
      </c>
      <c r="G26" s="72">
        <v>1600</v>
      </c>
      <c r="H26" s="72">
        <v>1600</v>
      </c>
    </row>
    <row r="27" spans="1:8" x14ac:dyDescent="0.2">
      <c r="A27">
        <v>4</v>
      </c>
      <c r="B27" s="36">
        <v>2</v>
      </c>
      <c r="C27" s="36">
        <f t="shared" si="1"/>
        <v>2960</v>
      </c>
      <c r="D27" s="68" t="s">
        <v>168</v>
      </c>
      <c r="E27" s="37"/>
      <c r="F27" s="72">
        <v>1600</v>
      </c>
      <c r="G27" s="72"/>
      <c r="H27" s="72">
        <v>1360</v>
      </c>
    </row>
    <row r="28" spans="1:8" x14ac:dyDescent="0.2">
      <c r="A28">
        <v>8</v>
      </c>
      <c r="B28" s="36">
        <v>3</v>
      </c>
      <c r="C28" s="36">
        <f t="shared" si="1"/>
        <v>2480</v>
      </c>
      <c r="D28" s="40" t="s">
        <v>166</v>
      </c>
      <c r="E28" s="37"/>
      <c r="F28" s="72">
        <v>1360</v>
      </c>
      <c r="G28" s="72"/>
      <c r="H28" s="72">
        <v>1120</v>
      </c>
    </row>
    <row r="29" spans="1:8" x14ac:dyDescent="0.2">
      <c r="A29">
        <v>8</v>
      </c>
      <c r="B29" s="36">
        <v>4</v>
      </c>
      <c r="C29" s="36">
        <f t="shared" si="1"/>
        <v>2000</v>
      </c>
      <c r="D29" s="76" t="s">
        <v>205</v>
      </c>
      <c r="E29" s="37"/>
      <c r="F29" s="72"/>
      <c r="G29" s="72">
        <v>1360</v>
      </c>
      <c r="H29" s="72">
        <v>640</v>
      </c>
    </row>
    <row r="30" spans="1:8" x14ac:dyDescent="0.2">
      <c r="A30">
        <v>8</v>
      </c>
      <c r="B30" s="36">
        <v>5</v>
      </c>
      <c r="C30" s="36">
        <f t="shared" si="1"/>
        <v>2000</v>
      </c>
      <c r="D30" s="76" t="s">
        <v>239</v>
      </c>
      <c r="E30" s="37"/>
      <c r="F30" s="72">
        <v>1120</v>
      </c>
      <c r="G30" s="72"/>
      <c r="H30" s="72">
        <v>880</v>
      </c>
    </row>
    <row r="31" spans="1:8" x14ac:dyDescent="0.2">
      <c r="A31">
        <v>8</v>
      </c>
      <c r="B31" s="36">
        <v>6</v>
      </c>
      <c r="C31" s="36">
        <f t="shared" si="1"/>
        <v>1520</v>
      </c>
      <c r="D31" s="73" t="s">
        <v>240</v>
      </c>
      <c r="E31" s="37"/>
      <c r="F31" s="72">
        <v>880</v>
      </c>
      <c r="G31" s="72"/>
      <c r="H31" s="72">
        <v>640</v>
      </c>
    </row>
    <row r="32" spans="1:8" x14ac:dyDescent="0.2">
      <c r="A32">
        <v>7</v>
      </c>
      <c r="B32" s="36">
        <v>7</v>
      </c>
      <c r="C32" s="36">
        <f t="shared" si="1"/>
        <v>1280</v>
      </c>
      <c r="D32" s="76" t="s">
        <v>274</v>
      </c>
      <c r="E32" s="37"/>
      <c r="F32" s="72"/>
      <c r="G32" s="72">
        <v>640</v>
      </c>
      <c r="H32" s="72">
        <v>640</v>
      </c>
    </row>
    <row r="33" spans="1:10" x14ac:dyDescent="0.2">
      <c r="A33">
        <v>8</v>
      </c>
      <c r="B33" s="77">
        <v>8</v>
      </c>
      <c r="C33" s="77">
        <f t="shared" si="1"/>
        <v>1120</v>
      </c>
      <c r="D33" s="78" t="s">
        <v>223</v>
      </c>
      <c r="E33" s="79"/>
      <c r="F33" s="80"/>
      <c r="G33" s="80"/>
      <c r="H33" s="80">
        <v>1120</v>
      </c>
    </row>
    <row r="34" spans="1:10" x14ac:dyDescent="0.2">
      <c r="A34">
        <v>7</v>
      </c>
      <c r="B34" s="77">
        <v>8</v>
      </c>
      <c r="C34" s="77">
        <f t="shared" si="1"/>
        <v>1120</v>
      </c>
      <c r="D34" s="78" t="s">
        <v>272</v>
      </c>
      <c r="E34" s="79"/>
      <c r="F34" s="80"/>
      <c r="G34" s="80">
        <v>1120</v>
      </c>
      <c r="H34" s="80"/>
      <c r="I34" s="82" t="s">
        <v>343</v>
      </c>
      <c r="J34" s="83"/>
    </row>
    <row r="35" spans="1:10" x14ac:dyDescent="0.2">
      <c r="A35">
        <v>7</v>
      </c>
      <c r="B35" s="77">
        <v>8</v>
      </c>
      <c r="C35" s="77">
        <f t="shared" si="1"/>
        <v>1120</v>
      </c>
      <c r="D35" s="81" t="s">
        <v>273</v>
      </c>
      <c r="E35" s="79"/>
      <c r="F35" s="80"/>
      <c r="G35" s="80">
        <v>1120</v>
      </c>
      <c r="H35" s="80"/>
    </row>
    <row r="36" spans="1:10" x14ac:dyDescent="0.2">
      <c r="A36">
        <v>8</v>
      </c>
      <c r="B36" s="42">
        <v>11</v>
      </c>
      <c r="C36" s="42">
        <f t="shared" si="1"/>
        <v>880</v>
      </c>
      <c r="D36" s="84" t="s">
        <v>203</v>
      </c>
      <c r="E36" s="44"/>
      <c r="F36" s="75">
        <v>880</v>
      </c>
      <c r="G36" s="75"/>
      <c r="H36" s="75"/>
    </row>
    <row r="37" spans="1:10" x14ac:dyDescent="0.2">
      <c r="A37">
        <v>8</v>
      </c>
      <c r="B37" s="42">
        <v>11</v>
      </c>
      <c r="C37" s="42">
        <f t="shared" si="1"/>
        <v>880</v>
      </c>
      <c r="D37" s="63" t="s">
        <v>224</v>
      </c>
      <c r="E37" s="44"/>
      <c r="F37" s="75"/>
      <c r="G37" s="75"/>
      <c r="H37" s="75">
        <v>880</v>
      </c>
    </row>
    <row r="38" spans="1:10" x14ac:dyDescent="0.2">
      <c r="A38">
        <v>8</v>
      </c>
      <c r="B38" s="42">
        <v>11</v>
      </c>
      <c r="C38" s="42">
        <f t="shared" si="1"/>
        <v>880</v>
      </c>
      <c r="D38" s="63" t="s">
        <v>277</v>
      </c>
      <c r="E38" s="44"/>
      <c r="F38" s="75"/>
      <c r="G38" s="75">
        <v>880</v>
      </c>
      <c r="H38" s="75"/>
    </row>
    <row r="39" spans="1:10" x14ac:dyDescent="0.2">
      <c r="A39">
        <v>8</v>
      </c>
      <c r="B39" s="42">
        <v>11</v>
      </c>
      <c r="C39" s="42">
        <f t="shared" si="1"/>
        <v>880</v>
      </c>
      <c r="D39" s="44" t="s">
        <v>330</v>
      </c>
      <c r="E39" s="44"/>
      <c r="F39" s="75"/>
      <c r="G39" s="75"/>
      <c r="H39" s="75">
        <v>880</v>
      </c>
    </row>
    <row r="40" spans="1:10" ht="13.5" thickBot="1" x14ac:dyDescent="0.25">
      <c r="A40">
        <v>4</v>
      </c>
      <c r="B40" s="42">
        <v>11</v>
      </c>
      <c r="C40" s="42">
        <f t="shared" si="1"/>
        <v>880</v>
      </c>
      <c r="D40" s="63" t="s">
        <v>329</v>
      </c>
      <c r="E40" s="44"/>
      <c r="F40" s="75"/>
      <c r="G40" s="75"/>
      <c r="H40" s="75">
        <v>880</v>
      </c>
    </row>
    <row r="41" spans="1:10" ht="45.75" thickBot="1" x14ac:dyDescent="0.35">
      <c r="B41" s="1" t="s">
        <v>0</v>
      </c>
      <c r="C41" s="2" t="s">
        <v>1</v>
      </c>
      <c r="D41" s="20" t="s">
        <v>8</v>
      </c>
      <c r="E41" s="18" t="s">
        <v>3</v>
      </c>
      <c r="F41" s="23" t="s">
        <v>231</v>
      </c>
      <c r="G41" s="23" t="s">
        <v>263</v>
      </c>
      <c r="H41" s="23" t="s">
        <v>319</v>
      </c>
    </row>
    <row r="42" spans="1:10" x14ac:dyDescent="0.2">
      <c r="B42" s="4"/>
      <c r="C42" s="4"/>
      <c r="D42" s="5"/>
      <c r="E42" s="5"/>
      <c r="F42" s="7"/>
      <c r="G42" s="7"/>
      <c r="H42" s="7"/>
    </row>
    <row r="43" spans="1:10" x14ac:dyDescent="0.2">
      <c r="B43" s="6" t="s">
        <v>4</v>
      </c>
      <c r="C43" s="7" t="s">
        <v>4</v>
      </c>
      <c r="D43" s="8" t="s">
        <v>5</v>
      </c>
      <c r="E43" s="8" t="s">
        <v>6</v>
      </c>
      <c r="F43" s="22">
        <v>42800</v>
      </c>
      <c r="G43" s="22">
        <v>42919</v>
      </c>
      <c r="H43" s="22">
        <v>43024</v>
      </c>
    </row>
    <row r="44" spans="1:10" x14ac:dyDescent="0.2">
      <c r="A44">
        <v>6</v>
      </c>
      <c r="B44" s="36">
        <v>1</v>
      </c>
      <c r="C44" s="36">
        <f t="shared" ref="C44:C51" si="2">SUM(F44:H44)</f>
        <v>4560</v>
      </c>
      <c r="D44" s="37" t="s">
        <v>165</v>
      </c>
      <c r="E44" s="47" t="s">
        <v>176</v>
      </c>
      <c r="F44" s="72">
        <v>1600</v>
      </c>
      <c r="G44" s="72">
        <v>1600</v>
      </c>
      <c r="H44" s="72">
        <v>1360</v>
      </c>
    </row>
    <row r="45" spans="1:10" x14ac:dyDescent="0.2">
      <c r="A45">
        <v>1</v>
      </c>
      <c r="B45" s="36">
        <v>2</v>
      </c>
      <c r="C45" s="36">
        <f t="shared" si="2"/>
        <v>2960</v>
      </c>
      <c r="D45" s="85" t="s">
        <v>164</v>
      </c>
      <c r="E45" s="76" t="s">
        <v>238</v>
      </c>
      <c r="F45" s="72">
        <v>1360</v>
      </c>
      <c r="G45" s="72"/>
      <c r="H45" s="72">
        <v>1600</v>
      </c>
    </row>
    <row r="46" spans="1:10" x14ac:dyDescent="0.2">
      <c r="A46">
        <v>4</v>
      </c>
      <c r="B46" s="36">
        <v>3</v>
      </c>
      <c r="C46" s="36">
        <f t="shared" si="2"/>
        <v>2480</v>
      </c>
      <c r="D46" s="61" t="s">
        <v>202</v>
      </c>
      <c r="E46" s="61" t="s">
        <v>201</v>
      </c>
      <c r="F46" s="72">
        <v>1120</v>
      </c>
      <c r="G46" s="72">
        <v>1360</v>
      </c>
      <c r="H46" s="72"/>
    </row>
    <row r="47" spans="1:10" x14ac:dyDescent="0.2">
      <c r="A47">
        <v>1</v>
      </c>
      <c r="B47" s="77">
        <v>4</v>
      </c>
      <c r="C47" s="77">
        <f t="shared" si="2"/>
        <v>1120</v>
      </c>
      <c r="D47" s="86" t="s">
        <v>269</v>
      </c>
      <c r="E47" s="86" t="s">
        <v>270</v>
      </c>
      <c r="F47" s="80"/>
      <c r="G47" s="80">
        <v>1120</v>
      </c>
      <c r="H47" s="80"/>
    </row>
    <row r="48" spans="1:10" x14ac:dyDescent="0.2">
      <c r="A48">
        <v>6</v>
      </c>
      <c r="B48" s="77">
        <v>4</v>
      </c>
      <c r="C48" s="77">
        <f t="shared" si="2"/>
        <v>1120</v>
      </c>
      <c r="D48" s="87" t="s">
        <v>268</v>
      </c>
      <c r="E48" s="87" t="s">
        <v>327</v>
      </c>
      <c r="F48" s="80"/>
      <c r="G48" s="80"/>
      <c r="H48" s="80">
        <v>1120</v>
      </c>
      <c r="I48" s="82" t="s">
        <v>344</v>
      </c>
      <c r="J48" s="83"/>
    </row>
    <row r="49" spans="1:8" x14ac:dyDescent="0.2">
      <c r="A49">
        <v>1</v>
      </c>
      <c r="B49" s="77">
        <v>4</v>
      </c>
      <c r="C49" s="77">
        <f t="shared" si="2"/>
        <v>1120</v>
      </c>
      <c r="D49" s="86" t="s">
        <v>267</v>
      </c>
      <c r="E49" s="79" t="s">
        <v>266</v>
      </c>
      <c r="F49" s="80"/>
      <c r="G49" s="80">
        <v>1120</v>
      </c>
      <c r="H49" s="80"/>
    </row>
    <row r="50" spans="1:8" x14ac:dyDescent="0.2">
      <c r="A50">
        <v>6</v>
      </c>
      <c r="B50" s="42">
        <v>7</v>
      </c>
      <c r="C50" s="42">
        <f t="shared" si="2"/>
        <v>880</v>
      </c>
      <c r="D50" s="74" t="s">
        <v>220</v>
      </c>
      <c r="E50" s="74" t="s">
        <v>221</v>
      </c>
      <c r="F50" s="75"/>
      <c r="G50" s="75"/>
      <c r="H50" s="75">
        <v>880</v>
      </c>
    </row>
    <row r="51" spans="1:8" ht="13.5" thickBot="1" x14ac:dyDescent="0.25">
      <c r="A51">
        <v>4</v>
      </c>
      <c r="B51" s="42">
        <v>7</v>
      </c>
      <c r="C51" s="42">
        <f t="shared" si="2"/>
        <v>880</v>
      </c>
      <c r="D51" s="63" t="s">
        <v>326</v>
      </c>
      <c r="E51" s="63" t="s">
        <v>328</v>
      </c>
      <c r="F51" s="75"/>
      <c r="G51" s="75"/>
      <c r="H51" s="75">
        <v>880</v>
      </c>
    </row>
    <row r="52" spans="1:8" ht="45.75" thickBot="1" x14ac:dyDescent="0.35">
      <c r="B52" s="1" t="s">
        <v>0</v>
      </c>
      <c r="C52" s="2" t="s">
        <v>1</v>
      </c>
      <c r="D52" s="20" t="s">
        <v>9</v>
      </c>
      <c r="E52" s="18" t="s">
        <v>3</v>
      </c>
      <c r="F52" s="23" t="s">
        <v>231</v>
      </c>
      <c r="G52" s="23" t="s">
        <v>263</v>
      </c>
      <c r="H52" s="23" t="s">
        <v>319</v>
      </c>
    </row>
    <row r="53" spans="1:8" x14ac:dyDescent="0.2">
      <c r="B53" s="4"/>
      <c r="C53" s="4"/>
      <c r="D53" s="5"/>
      <c r="E53" s="5"/>
      <c r="F53" s="7"/>
      <c r="G53" s="7"/>
      <c r="H53" s="7"/>
    </row>
    <row r="54" spans="1:8" x14ac:dyDescent="0.2">
      <c r="B54" s="6" t="s">
        <v>4</v>
      </c>
      <c r="C54" s="7" t="s">
        <v>4</v>
      </c>
      <c r="D54" s="8" t="s">
        <v>5</v>
      </c>
      <c r="E54" s="8" t="s">
        <v>6</v>
      </c>
      <c r="F54" s="22">
        <v>42800</v>
      </c>
      <c r="G54" s="22">
        <v>42919</v>
      </c>
      <c r="H54" s="22">
        <v>43024</v>
      </c>
    </row>
    <row r="55" spans="1:8" x14ac:dyDescent="0.2">
      <c r="A55">
        <v>3</v>
      </c>
      <c r="B55" s="36">
        <v>1</v>
      </c>
      <c r="C55" s="36">
        <f t="shared" ref="C55:C62" si="3">SUM(F55:H55)</f>
        <v>3200</v>
      </c>
      <c r="D55" s="76" t="s">
        <v>222</v>
      </c>
      <c r="E55" s="37" t="s">
        <v>166</v>
      </c>
      <c r="F55" s="72">
        <v>1600</v>
      </c>
      <c r="G55" s="72"/>
      <c r="H55" s="72">
        <v>1600</v>
      </c>
    </row>
    <row r="56" spans="1:8" x14ac:dyDescent="0.2">
      <c r="A56">
        <v>3</v>
      </c>
      <c r="B56" s="36">
        <v>2</v>
      </c>
      <c r="C56" s="36">
        <f t="shared" si="3"/>
        <v>1600</v>
      </c>
      <c r="D56" s="89" t="s">
        <v>205</v>
      </c>
      <c r="E56" s="73" t="s">
        <v>204</v>
      </c>
      <c r="F56" s="72"/>
      <c r="G56" s="72">
        <v>1600</v>
      </c>
      <c r="H56" s="72"/>
    </row>
    <row r="57" spans="1:8" x14ac:dyDescent="0.2">
      <c r="A57">
        <v>3</v>
      </c>
      <c r="B57" s="36">
        <v>3</v>
      </c>
      <c r="C57" s="36">
        <f t="shared" si="3"/>
        <v>1360</v>
      </c>
      <c r="D57" s="90" t="s">
        <v>203</v>
      </c>
      <c r="E57" s="40" t="s">
        <v>168</v>
      </c>
      <c r="F57" s="72">
        <v>1360</v>
      </c>
      <c r="G57" s="72"/>
      <c r="H57" s="72"/>
    </row>
    <row r="58" spans="1:8" x14ac:dyDescent="0.2">
      <c r="A58">
        <v>3</v>
      </c>
      <c r="B58" s="36">
        <v>3</v>
      </c>
      <c r="C58" s="36">
        <f t="shared" si="3"/>
        <v>1360</v>
      </c>
      <c r="D58" s="91" t="s">
        <v>275</v>
      </c>
      <c r="E58" s="61" t="s">
        <v>273</v>
      </c>
      <c r="F58" s="72"/>
      <c r="G58" s="72">
        <v>1360</v>
      </c>
      <c r="H58" s="72"/>
    </row>
    <row r="59" spans="1:8" x14ac:dyDescent="0.2">
      <c r="A59">
        <v>3</v>
      </c>
      <c r="B59" s="36">
        <v>3</v>
      </c>
      <c r="C59" s="36">
        <f t="shared" si="3"/>
        <v>1360</v>
      </c>
      <c r="D59" s="61" t="s">
        <v>239</v>
      </c>
      <c r="E59" s="37" t="s">
        <v>168</v>
      </c>
      <c r="F59" s="72"/>
      <c r="G59" s="72"/>
      <c r="H59" s="72">
        <v>1360</v>
      </c>
    </row>
    <row r="60" spans="1:8" x14ac:dyDescent="0.2">
      <c r="A60">
        <v>3</v>
      </c>
      <c r="B60" s="42">
        <v>6</v>
      </c>
      <c r="C60" s="42">
        <f t="shared" si="3"/>
        <v>1120</v>
      </c>
      <c r="D60" s="92" t="s">
        <v>240</v>
      </c>
      <c r="E60" s="51" t="s">
        <v>239</v>
      </c>
      <c r="F60" s="75">
        <v>1120</v>
      </c>
      <c r="G60" s="75"/>
      <c r="H60" s="75"/>
    </row>
    <row r="61" spans="1:8" x14ac:dyDescent="0.2">
      <c r="A61">
        <v>3</v>
      </c>
      <c r="B61" s="42">
        <v>6</v>
      </c>
      <c r="C61" s="42">
        <f t="shared" si="3"/>
        <v>1120</v>
      </c>
      <c r="D61" s="51" t="s">
        <v>277</v>
      </c>
      <c r="E61" s="63" t="s">
        <v>272</v>
      </c>
      <c r="F61" s="75"/>
      <c r="G61" s="75">
        <v>1120</v>
      </c>
      <c r="H61" s="75"/>
    </row>
    <row r="62" spans="1:8" ht="13.5" thickBot="1" x14ac:dyDescent="0.25">
      <c r="A62">
        <v>3</v>
      </c>
      <c r="B62" s="42">
        <v>6</v>
      </c>
      <c r="C62" s="42">
        <f t="shared" si="3"/>
        <v>1120</v>
      </c>
      <c r="D62" s="69" t="s">
        <v>331</v>
      </c>
      <c r="E62" s="69" t="s">
        <v>330</v>
      </c>
      <c r="F62" s="75"/>
      <c r="G62" s="75"/>
      <c r="H62" s="75">
        <v>1120</v>
      </c>
    </row>
    <row r="63" spans="1:8" ht="45.75" thickBot="1" x14ac:dyDescent="0.35">
      <c r="B63" s="1" t="s">
        <v>0</v>
      </c>
      <c r="C63" s="2" t="s">
        <v>1</v>
      </c>
      <c r="D63" s="20" t="s">
        <v>10</v>
      </c>
      <c r="E63" s="18"/>
      <c r="F63" s="23" t="s">
        <v>231</v>
      </c>
      <c r="G63" s="23" t="s">
        <v>263</v>
      </c>
      <c r="H63" s="23" t="s">
        <v>319</v>
      </c>
    </row>
    <row r="64" spans="1:8" x14ac:dyDescent="0.2">
      <c r="B64" s="4"/>
      <c r="C64" s="4"/>
      <c r="D64" s="5"/>
      <c r="E64" s="8"/>
      <c r="F64" s="7"/>
      <c r="G64" s="7"/>
      <c r="H64" s="7"/>
    </row>
    <row r="65" spans="1:8" x14ac:dyDescent="0.2">
      <c r="B65" s="6" t="s">
        <v>4</v>
      </c>
      <c r="C65" s="7" t="s">
        <v>4</v>
      </c>
      <c r="D65" s="8" t="s">
        <v>5</v>
      </c>
      <c r="E65" s="8" t="s">
        <v>6</v>
      </c>
      <c r="F65" s="22">
        <v>42800</v>
      </c>
      <c r="G65" s="22">
        <v>42919</v>
      </c>
      <c r="H65" s="22">
        <v>43024</v>
      </c>
    </row>
    <row r="66" spans="1:8" x14ac:dyDescent="0.2">
      <c r="A66">
        <v>5</v>
      </c>
      <c r="B66" s="36">
        <v>1</v>
      </c>
      <c r="C66" s="36">
        <f t="shared" ref="C66:C78" si="4">SUM(F66:H66)</f>
        <v>2960</v>
      </c>
      <c r="D66" s="85" t="s">
        <v>164</v>
      </c>
      <c r="E66" s="40" t="s">
        <v>168</v>
      </c>
      <c r="F66" s="72">
        <v>1600</v>
      </c>
      <c r="G66" s="72"/>
      <c r="H66" s="72">
        <v>1360</v>
      </c>
    </row>
    <row r="67" spans="1:8" x14ac:dyDescent="0.2">
      <c r="A67">
        <v>5</v>
      </c>
      <c r="B67" s="36">
        <v>2</v>
      </c>
      <c r="C67" s="36">
        <f t="shared" si="4"/>
        <v>2720</v>
      </c>
      <c r="D67" s="85" t="s">
        <v>176</v>
      </c>
      <c r="E67" s="37" t="s">
        <v>166</v>
      </c>
      <c r="F67" s="72">
        <v>1120</v>
      </c>
      <c r="G67" s="72"/>
      <c r="H67" s="72">
        <v>1600</v>
      </c>
    </row>
    <row r="68" spans="1:8" x14ac:dyDescent="0.2">
      <c r="A68">
        <v>5</v>
      </c>
      <c r="B68" s="36">
        <v>3</v>
      </c>
      <c r="C68" s="36">
        <f t="shared" si="4"/>
        <v>1600</v>
      </c>
      <c r="D68" s="47" t="s">
        <v>176</v>
      </c>
      <c r="E68" s="61" t="s">
        <v>222</v>
      </c>
      <c r="F68" s="72"/>
      <c r="G68" s="72">
        <v>1600</v>
      </c>
      <c r="H68" s="72"/>
    </row>
    <row r="69" spans="1:8" x14ac:dyDescent="0.2">
      <c r="A69">
        <v>5</v>
      </c>
      <c r="B69" s="36">
        <v>4</v>
      </c>
      <c r="C69" s="36">
        <f t="shared" si="4"/>
        <v>1360</v>
      </c>
      <c r="D69" s="61" t="s">
        <v>268</v>
      </c>
      <c r="E69" s="76" t="s">
        <v>272</v>
      </c>
      <c r="F69" s="72"/>
      <c r="G69" s="72">
        <v>1360</v>
      </c>
      <c r="H69" s="72"/>
    </row>
    <row r="70" spans="1:8" x14ac:dyDescent="0.2">
      <c r="A70">
        <v>5</v>
      </c>
      <c r="B70" s="36">
        <v>4</v>
      </c>
      <c r="C70" s="36">
        <f t="shared" si="4"/>
        <v>1360</v>
      </c>
      <c r="D70" s="61" t="s">
        <v>238</v>
      </c>
      <c r="E70" s="91" t="s">
        <v>203</v>
      </c>
      <c r="F70" s="72">
        <v>1360</v>
      </c>
      <c r="G70" s="72"/>
      <c r="H70" s="72"/>
    </row>
    <row r="71" spans="1:8" x14ac:dyDescent="0.2">
      <c r="A71">
        <v>5</v>
      </c>
      <c r="B71" s="36">
        <v>6</v>
      </c>
      <c r="C71" s="36">
        <f t="shared" si="4"/>
        <v>1120</v>
      </c>
      <c r="D71" s="61" t="s">
        <v>202</v>
      </c>
      <c r="E71" s="93" t="s">
        <v>275</v>
      </c>
      <c r="F71" s="72"/>
      <c r="G71" s="72">
        <v>1120</v>
      </c>
      <c r="H71" s="72"/>
    </row>
    <row r="72" spans="1:8" x14ac:dyDescent="0.2">
      <c r="A72">
        <v>5</v>
      </c>
      <c r="B72" s="36">
        <v>6</v>
      </c>
      <c r="C72" s="36">
        <f t="shared" si="4"/>
        <v>1120</v>
      </c>
      <c r="D72" s="73" t="s">
        <v>219</v>
      </c>
      <c r="E72" s="61" t="s">
        <v>240</v>
      </c>
      <c r="F72" s="72"/>
      <c r="G72" s="72"/>
      <c r="H72" s="72">
        <v>1120</v>
      </c>
    </row>
    <row r="73" spans="1:8" x14ac:dyDescent="0.2">
      <c r="A73">
        <v>5</v>
      </c>
      <c r="B73" s="36">
        <v>6</v>
      </c>
      <c r="C73" s="36">
        <f t="shared" si="4"/>
        <v>1120</v>
      </c>
      <c r="D73" s="73" t="s">
        <v>220</v>
      </c>
      <c r="E73" s="61" t="s">
        <v>223</v>
      </c>
      <c r="F73" s="72"/>
      <c r="G73" s="72"/>
      <c r="H73" s="72">
        <v>1120</v>
      </c>
    </row>
    <row r="74" spans="1:8" x14ac:dyDescent="0.2">
      <c r="A74">
        <v>5</v>
      </c>
      <c r="B74" s="42">
        <v>9</v>
      </c>
      <c r="C74" s="42">
        <f t="shared" si="4"/>
        <v>880</v>
      </c>
      <c r="D74" s="44" t="s">
        <v>269</v>
      </c>
      <c r="E74" s="63" t="s">
        <v>274</v>
      </c>
      <c r="F74" s="75"/>
      <c r="G74" s="75">
        <v>880</v>
      </c>
      <c r="H74" s="75"/>
    </row>
    <row r="75" spans="1:8" x14ac:dyDescent="0.2">
      <c r="A75">
        <v>5</v>
      </c>
      <c r="B75" s="42">
        <v>9</v>
      </c>
      <c r="C75" s="42">
        <f t="shared" si="4"/>
        <v>880</v>
      </c>
      <c r="D75" s="69" t="s">
        <v>270</v>
      </c>
      <c r="E75" s="51" t="s">
        <v>205</v>
      </c>
      <c r="F75" s="75"/>
      <c r="G75" s="75">
        <v>880</v>
      </c>
      <c r="H75" s="75"/>
    </row>
    <row r="76" spans="1:8" x14ac:dyDescent="0.2">
      <c r="A76">
        <v>5</v>
      </c>
      <c r="B76" s="42">
        <v>9</v>
      </c>
      <c r="C76" s="42">
        <f t="shared" si="4"/>
        <v>880</v>
      </c>
      <c r="D76" s="44" t="s">
        <v>267</v>
      </c>
      <c r="E76" s="55" t="s">
        <v>276</v>
      </c>
      <c r="F76" s="75"/>
      <c r="G76" s="75">
        <v>880</v>
      </c>
      <c r="H76" s="75"/>
    </row>
    <row r="77" spans="1:8" x14ac:dyDescent="0.2">
      <c r="A77">
        <v>5</v>
      </c>
      <c r="B77" s="42">
        <v>9</v>
      </c>
      <c r="C77" s="42">
        <f t="shared" si="4"/>
        <v>880</v>
      </c>
      <c r="D77" s="63" t="s">
        <v>201</v>
      </c>
      <c r="E77" s="51" t="s">
        <v>273</v>
      </c>
      <c r="F77" s="75"/>
      <c r="G77" s="75">
        <v>880</v>
      </c>
      <c r="H77" s="75"/>
    </row>
    <row r="78" spans="1:8" x14ac:dyDescent="0.2">
      <c r="A78">
        <v>5</v>
      </c>
      <c r="B78" s="42">
        <v>9</v>
      </c>
      <c r="C78" s="42">
        <f t="shared" si="4"/>
        <v>880</v>
      </c>
      <c r="D78" s="63" t="s">
        <v>328</v>
      </c>
      <c r="E78" s="44" t="s">
        <v>330</v>
      </c>
      <c r="F78" s="75"/>
      <c r="G78" s="75"/>
      <c r="H78" s="75">
        <v>880</v>
      </c>
    </row>
  </sheetData>
  <sortState ref="A66:H80">
    <sortCondition descending="1" ref="C66"/>
  </sortState>
  <phoneticPr fontId="1" type="noConversion"/>
  <pageMargins left="0.74803149606299213" right="0.74803149606299213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opLeftCell="B19" zoomScale="90" zoomScaleNormal="90" workbookViewId="0">
      <selection activeCell="E88" sqref="E88"/>
    </sheetView>
  </sheetViews>
  <sheetFormatPr defaultRowHeight="12.75" x14ac:dyDescent="0.2"/>
  <cols>
    <col min="1" max="1" width="9.140625" hidden="1" customWidth="1"/>
    <col min="4" max="4" width="42.140625" bestFit="1" customWidth="1"/>
    <col min="5" max="5" width="43" customWidth="1"/>
    <col min="6" max="8" width="9.5703125" customWidth="1"/>
  </cols>
  <sheetData>
    <row r="1" spans="1:8" ht="45.75" thickBot="1" x14ac:dyDescent="0.35">
      <c r="B1" s="13" t="s">
        <v>0</v>
      </c>
      <c r="C1" s="2" t="s">
        <v>1</v>
      </c>
      <c r="D1" s="20" t="s">
        <v>11</v>
      </c>
      <c r="E1" s="18" t="s">
        <v>3</v>
      </c>
      <c r="F1" s="23" t="s">
        <v>231</v>
      </c>
      <c r="G1" s="23" t="s">
        <v>263</v>
      </c>
      <c r="H1" s="23" t="s">
        <v>319</v>
      </c>
    </row>
    <row r="2" spans="1:8" x14ac:dyDescent="0.2">
      <c r="B2" s="4"/>
      <c r="C2" s="4"/>
      <c r="D2" s="5"/>
      <c r="E2" s="5"/>
      <c r="F2" s="7"/>
      <c r="G2" s="7"/>
      <c r="H2" s="7"/>
    </row>
    <row r="3" spans="1:8" x14ac:dyDescent="0.2">
      <c r="B3" s="6" t="s">
        <v>4</v>
      </c>
      <c r="C3" s="7" t="s">
        <v>4</v>
      </c>
      <c r="D3" s="8" t="s">
        <v>5</v>
      </c>
      <c r="E3" s="8" t="s">
        <v>6</v>
      </c>
      <c r="F3" s="22">
        <v>42800</v>
      </c>
      <c r="G3" s="22">
        <v>42919</v>
      </c>
      <c r="H3" s="22">
        <v>43024</v>
      </c>
    </row>
    <row r="4" spans="1:8" x14ac:dyDescent="0.2">
      <c r="A4">
        <v>21</v>
      </c>
      <c r="B4" s="36">
        <v>1</v>
      </c>
      <c r="C4" s="36">
        <f t="shared" ref="C4:C16" si="0">SUM(F4:H4)</f>
        <v>3200</v>
      </c>
      <c r="D4" s="37" t="s">
        <v>163</v>
      </c>
      <c r="E4" s="47"/>
      <c r="F4" s="72">
        <v>1600</v>
      </c>
      <c r="G4" s="72">
        <v>1600</v>
      </c>
      <c r="H4" s="72"/>
    </row>
    <row r="5" spans="1:8" x14ac:dyDescent="0.2">
      <c r="A5">
        <v>31</v>
      </c>
      <c r="B5" s="36">
        <v>2</v>
      </c>
      <c r="C5" s="36">
        <f t="shared" si="0"/>
        <v>2480</v>
      </c>
      <c r="D5" s="47" t="s">
        <v>160</v>
      </c>
      <c r="E5" s="47"/>
      <c r="F5" s="72">
        <v>1120</v>
      </c>
      <c r="G5" s="72">
        <v>1360</v>
      </c>
      <c r="H5" s="72"/>
    </row>
    <row r="6" spans="1:8" x14ac:dyDescent="0.2">
      <c r="A6">
        <v>7</v>
      </c>
      <c r="B6" s="36">
        <v>3</v>
      </c>
      <c r="C6" s="36">
        <f t="shared" si="0"/>
        <v>2240</v>
      </c>
      <c r="D6" s="37" t="s">
        <v>48</v>
      </c>
      <c r="E6" s="47"/>
      <c r="F6" s="72">
        <v>640</v>
      </c>
      <c r="G6" s="72"/>
      <c r="H6" s="72">
        <v>1600</v>
      </c>
    </row>
    <row r="7" spans="1:8" x14ac:dyDescent="0.2">
      <c r="A7">
        <v>21</v>
      </c>
      <c r="B7" s="36">
        <v>4</v>
      </c>
      <c r="C7" s="36">
        <f t="shared" si="0"/>
        <v>2240</v>
      </c>
      <c r="D7" s="61" t="s">
        <v>260</v>
      </c>
      <c r="E7" s="47"/>
      <c r="F7" s="72"/>
      <c r="G7" s="72">
        <v>880</v>
      </c>
      <c r="H7" s="72">
        <v>1360</v>
      </c>
    </row>
    <row r="8" spans="1:8" x14ac:dyDescent="0.2">
      <c r="A8">
        <v>21</v>
      </c>
      <c r="B8" s="36">
        <v>5</v>
      </c>
      <c r="C8" s="36">
        <f t="shared" si="0"/>
        <v>2240</v>
      </c>
      <c r="D8" s="47" t="s">
        <v>110</v>
      </c>
      <c r="E8" s="47"/>
      <c r="F8" s="72">
        <v>1120</v>
      </c>
      <c r="G8" s="72">
        <v>1120</v>
      </c>
      <c r="H8" s="72"/>
    </row>
    <row r="9" spans="1:8" x14ac:dyDescent="0.2">
      <c r="A9">
        <v>22</v>
      </c>
      <c r="B9" s="36">
        <v>6</v>
      </c>
      <c r="C9" s="36">
        <f t="shared" si="0"/>
        <v>2000</v>
      </c>
      <c r="D9" s="37" t="s">
        <v>162</v>
      </c>
      <c r="E9" s="47"/>
      <c r="F9" s="72">
        <v>880</v>
      </c>
      <c r="G9" s="72"/>
      <c r="H9" s="72">
        <v>1120</v>
      </c>
    </row>
    <row r="10" spans="1:8" x14ac:dyDescent="0.2">
      <c r="A10">
        <v>10</v>
      </c>
      <c r="B10" s="36">
        <v>7</v>
      </c>
      <c r="C10" s="36">
        <f t="shared" si="0"/>
        <v>1760</v>
      </c>
      <c r="D10" s="61" t="s">
        <v>226</v>
      </c>
      <c r="E10" s="47"/>
      <c r="F10" s="72"/>
      <c r="G10" s="72">
        <v>640</v>
      </c>
      <c r="H10" s="72">
        <v>1120</v>
      </c>
    </row>
    <row r="11" spans="1:8" x14ac:dyDescent="0.2">
      <c r="A11">
        <v>10</v>
      </c>
      <c r="B11" s="36">
        <v>8</v>
      </c>
      <c r="C11" s="36">
        <f t="shared" si="0"/>
        <v>1760</v>
      </c>
      <c r="D11" s="61" t="s">
        <v>179</v>
      </c>
      <c r="E11" s="47"/>
      <c r="F11" s="72">
        <v>880</v>
      </c>
      <c r="G11" s="72"/>
      <c r="H11" s="72">
        <v>880</v>
      </c>
    </row>
    <row r="12" spans="1:8" x14ac:dyDescent="0.2">
      <c r="A12">
        <v>20</v>
      </c>
      <c r="B12" s="42">
        <v>9</v>
      </c>
      <c r="C12" s="42">
        <f t="shared" si="0"/>
        <v>1360</v>
      </c>
      <c r="D12" s="44" t="s">
        <v>47</v>
      </c>
      <c r="E12" s="49"/>
      <c r="F12" s="75">
        <v>1360</v>
      </c>
      <c r="G12" s="75"/>
      <c r="H12" s="75"/>
    </row>
    <row r="13" spans="1:8" x14ac:dyDescent="0.2">
      <c r="A13">
        <v>21</v>
      </c>
      <c r="B13" s="42">
        <v>10</v>
      </c>
      <c r="C13" s="42">
        <f t="shared" si="0"/>
        <v>1280</v>
      </c>
      <c r="D13" s="63" t="s">
        <v>208</v>
      </c>
      <c r="E13" s="49"/>
      <c r="F13" s="75"/>
      <c r="G13" s="75">
        <v>400</v>
      </c>
      <c r="H13" s="75">
        <v>880</v>
      </c>
    </row>
    <row r="14" spans="1:8" x14ac:dyDescent="0.2">
      <c r="A14">
        <v>16</v>
      </c>
      <c r="B14" s="42">
        <v>11</v>
      </c>
      <c r="C14" s="42">
        <f t="shared" si="0"/>
        <v>1120</v>
      </c>
      <c r="D14" s="49" t="s">
        <v>259</v>
      </c>
      <c r="E14" s="49"/>
      <c r="F14" s="75"/>
      <c r="G14" s="75">
        <v>1120</v>
      </c>
      <c r="H14" s="75"/>
    </row>
    <row r="15" spans="1:8" x14ac:dyDescent="0.2">
      <c r="A15">
        <v>10</v>
      </c>
      <c r="B15" s="42">
        <v>12</v>
      </c>
      <c r="C15" s="42">
        <f t="shared" si="0"/>
        <v>1040</v>
      </c>
      <c r="D15" s="63" t="s">
        <v>241</v>
      </c>
      <c r="E15" s="49"/>
      <c r="F15" s="75">
        <v>640</v>
      </c>
      <c r="G15" s="75"/>
      <c r="H15" s="75">
        <v>400</v>
      </c>
    </row>
    <row r="16" spans="1:8" ht="13.5" thickBot="1" x14ac:dyDescent="0.25">
      <c r="A16">
        <v>16</v>
      </c>
      <c r="B16" s="42">
        <v>12</v>
      </c>
      <c r="C16" s="42">
        <f t="shared" si="0"/>
        <v>1040</v>
      </c>
      <c r="D16" s="63" t="s">
        <v>218</v>
      </c>
      <c r="E16" s="49"/>
      <c r="F16" s="75">
        <v>640</v>
      </c>
      <c r="G16" s="75"/>
      <c r="H16" s="75">
        <v>400</v>
      </c>
    </row>
    <row r="17" spans="1:10" ht="45.75" thickBot="1" x14ac:dyDescent="0.35">
      <c r="B17" s="1" t="s">
        <v>0</v>
      </c>
      <c r="C17" s="2" t="s">
        <v>1</v>
      </c>
      <c r="D17" s="20" t="s">
        <v>12</v>
      </c>
      <c r="E17" s="17"/>
      <c r="F17" s="23" t="s">
        <v>231</v>
      </c>
      <c r="G17" s="23" t="s">
        <v>263</v>
      </c>
      <c r="H17" s="23" t="s">
        <v>319</v>
      </c>
    </row>
    <row r="18" spans="1:10" x14ac:dyDescent="0.2">
      <c r="B18" s="4"/>
      <c r="C18" s="4"/>
      <c r="D18" s="10"/>
      <c r="E18" s="11"/>
      <c r="F18" s="7"/>
      <c r="G18" s="7"/>
      <c r="H18" s="7"/>
    </row>
    <row r="19" spans="1:10" x14ac:dyDescent="0.2">
      <c r="B19" s="6" t="s">
        <v>4</v>
      </c>
      <c r="C19" s="7" t="s">
        <v>4</v>
      </c>
      <c r="D19" s="12" t="s">
        <v>5</v>
      </c>
      <c r="E19" s="12" t="s">
        <v>6</v>
      </c>
      <c r="F19" s="22">
        <v>42800</v>
      </c>
      <c r="G19" s="22">
        <v>42919</v>
      </c>
      <c r="H19" s="22">
        <v>43024</v>
      </c>
    </row>
    <row r="20" spans="1:10" x14ac:dyDescent="0.2">
      <c r="A20">
        <v>13</v>
      </c>
      <c r="B20" s="36">
        <v>1</v>
      </c>
      <c r="C20" s="36">
        <f t="shared" ref="C20:C31" si="1">SUM(F20:H20)</f>
        <v>4320</v>
      </c>
      <c r="D20" s="61" t="s">
        <v>60</v>
      </c>
      <c r="E20" s="47"/>
      <c r="F20" s="72">
        <v>1600</v>
      </c>
      <c r="G20" s="72">
        <v>1600</v>
      </c>
      <c r="H20" s="72">
        <v>1120</v>
      </c>
    </row>
    <row r="21" spans="1:10" x14ac:dyDescent="0.2">
      <c r="A21">
        <v>12</v>
      </c>
      <c r="B21" s="36">
        <v>2</v>
      </c>
      <c r="C21" s="36">
        <f t="shared" si="1"/>
        <v>2720</v>
      </c>
      <c r="D21" s="61" t="s">
        <v>181</v>
      </c>
      <c r="E21" s="47"/>
      <c r="F21" s="72">
        <v>1120</v>
      </c>
      <c r="G21" s="72"/>
      <c r="H21" s="72">
        <v>1600</v>
      </c>
    </row>
    <row r="22" spans="1:10" x14ac:dyDescent="0.2">
      <c r="A22">
        <v>5</v>
      </c>
      <c r="B22" s="36">
        <v>3</v>
      </c>
      <c r="C22" s="36">
        <f t="shared" si="1"/>
        <v>2480</v>
      </c>
      <c r="D22" s="61" t="s">
        <v>167</v>
      </c>
      <c r="E22" s="47"/>
      <c r="F22" s="72">
        <v>1120</v>
      </c>
      <c r="G22" s="72"/>
      <c r="H22" s="72">
        <v>1360</v>
      </c>
    </row>
    <row r="23" spans="1:10" x14ac:dyDescent="0.2">
      <c r="A23">
        <v>5</v>
      </c>
      <c r="B23" s="36">
        <v>3</v>
      </c>
      <c r="C23" s="36">
        <f t="shared" si="1"/>
        <v>2480</v>
      </c>
      <c r="D23" s="61" t="s">
        <v>106</v>
      </c>
      <c r="E23" s="47"/>
      <c r="F23" s="72">
        <v>1360</v>
      </c>
      <c r="G23" s="72"/>
      <c r="H23" s="72">
        <v>1120</v>
      </c>
    </row>
    <row r="24" spans="1:10" x14ac:dyDescent="0.2">
      <c r="A24">
        <v>5</v>
      </c>
      <c r="B24" s="36">
        <v>5</v>
      </c>
      <c r="C24" s="36">
        <f t="shared" si="1"/>
        <v>2240</v>
      </c>
      <c r="D24" s="61" t="s">
        <v>209</v>
      </c>
      <c r="E24" s="47"/>
      <c r="F24" s="72"/>
      <c r="G24" s="72">
        <v>1360</v>
      </c>
      <c r="H24" s="72">
        <v>880</v>
      </c>
    </row>
    <row r="25" spans="1:10" x14ac:dyDescent="0.2">
      <c r="A25">
        <v>5</v>
      </c>
      <c r="B25" s="36">
        <v>6</v>
      </c>
      <c r="C25" s="36">
        <f t="shared" si="1"/>
        <v>2000</v>
      </c>
      <c r="D25" s="61" t="s">
        <v>280</v>
      </c>
      <c r="E25" s="47"/>
      <c r="F25" s="72"/>
      <c r="G25" s="72">
        <v>1120</v>
      </c>
      <c r="H25" s="72">
        <v>880</v>
      </c>
    </row>
    <row r="26" spans="1:10" x14ac:dyDescent="0.2">
      <c r="A26">
        <v>5</v>
      </c>
      <c r="B26" s="36">
        <v>6</v>
      </c>
      <c r="C26" s="36">
        <f t="shared" si="1"/>
        <v>2000</v>
      </c>
      <c r="D26" s="61" t="s">
        <v>315</v>
      </c>
      <c r="E26" s="47"/>
      <c r="F26" s="72"/>
      <c r="G26" s="72">
        <v>1120</v>
      </c>
      <c r="H26" s="72">
        <v>880</v>
      </c>
    </row>
    <row r="27" spans="1:10" x14ac:dyDescent="0.2">
      <c r="A27">
        <v>10</v>
      </c>
      <c r="B27" s="77">
        <v>8</v>
      </c>
      <c r="C27" s="77">
        <f t="shared" si="1"/>
        <v>1520</v>
      </c>
      <c r="D27" s="81" t="s">
        <v>244</v>
      </c>
      <c r="E27" s="94"/>
      <c r="F27" s="80">
        <v>880</v>
      </c>
      <c r="G27" s="80">
        <v>640</v>
      </c>
      <c r="H27" s="80"/>
    </row>
    <row r="28" spans="1:10" x14ac:dyDescent="0.2">
      <c r="A28">
        <v>5</v>
      </c>
      <c r="B28" s="77">
        <v>8</v>
      </c>
      <c r="C28" s="77">
        <f t="shared" si="1"/>
        <v>1520</v>
      </c>
      <c r="D28" s="81" t="s">
        <v>245</v>
      </c>
      <c r="E28" s="94"/>
      <c r="F28" s="80">
        <v>880</v>
      </c>
      <c r="G28" s="80"/>
      <c r="H28" s="80">
        <v>640</v>
      </c>
      <c r="I28" s="82" t="s">
        <v>343</v>
      </c>
      <c r="J28" s="83"/>
    </row>
    <row r="29" spans="1:10" x14ac:dyDescent="0.2">
      <c r="A29">
        <v>5</v>
      </c>
      <c r="B29" s="42">
        <v>10</v>
      </c>
      <c r="C29" s="42">
        <f t="shared" si="1"/>
        <v>880</v>
      </c>
      <c r="D29" s="63" t="s">
        <v>309</v>
      </c>
      <c r="E29" s="49"/>
      <c r="F29" s="75"/>
      <c r="G29" s="75"/>
      <c r="H29" s="75">
        <v>880</v>
      </c>
    </row>
    <row r="30" spans="1:10" x14ac:dyDescent="0.2">
      <c r="A30">
        <v>9</v>
      </c>
      <c r="B30" s="42">
        <v>10</v>
      </c>
      <c r="C30" s="42">
        <f t="shared" si="1"/>
        <v>880</v>
      </c>
      <c r="D30" s="63" t="s">
        <v>281</v>
      </c>
      <c r="E30" s="49"/>
      <c r="F30" s="75"/>
      <c r="G30" s="75">
        <v>880</v>
      </c>
      <c r="H30" s="75"/>
    </row>
    <row r="31" spans="1:10" ht="13.5" thickBot="1" x14ac:dyDescent="0.25">
      <c r="A31">
        <v>3</v>
      </c>
      <c r="B31" s="42">
        <v>10</v>
      </c>
      <c r="C31" s="42">
        <f t="shared" si="1"/>
        <v>880</v>
      </c>
      <c r="D31" s="63" t="s">
        <v>243</v>
      </c>
      <c r="E31" s="49"/>
      <c r="F31" s="75">
        <v>880</v>
      </c>
      <c r="G31" s="75"/>
      <c r="H31" s="75"/>
    </row>
    <row r="32" spans="1:10" ht="45.75" thickBot="1" x14ac:dyDescent="0.35">
      <c r="B32" s="1" t="s">
        <v>0</v>
      </c>
      <c r="C32" s="2" t="s">
        <v>1</v>
      </c>
      <c r="D32" s="20" t="s">
        <v>13</v>
      </c>
      <c r="E32" s="18" t="s">
        <v>3</v>
      </c>
      <c r="F32" s="23" t="s">
        <v>231</v>
      </c>
      <c r="G32" s="23" t="s">
        <v>263</v>
      </c>
      <c r="H32" s="23" t="s">
        <v>319</v>
      </c>
    </row>
    <row r="33" spans="1:10" x14ac:dyDescent="0.2">
      <c r="B33" s="4"/>
      <c r="C33" s="4"/>
      <c r="D33" s="5"/>
      <c r="E33" s="5"/>
      <c r="F33" s="7"/>
      <c r="G33" s="7"/>
      <c r="H33" s="7"/>
    </row>
    <row r="34" spans="1:10" x14ac:dyDescent="0.2">
      <c r="B34" s="6" t="s">
        <v>4</v>
      </c>
      <c r="C34" s="7" t="s">
        <v>4</v>
      </c>
      <c r="D34" s="8" t="s">
        <v>5</v>
      </c>
      <c r="E34" s="8" t="s">
        <v>6</v>
      </c>
      <c r="F34" s="22">
        <v>42800</v>
      </c>
      <c r="G34" s="22">
        <v>42919</v>
      </c>
      <c r="H34" s="22">
        <v>43024</v>
      </c>
    </row>
    <row r="35" spans="1:10" x14ac:dyDescent="0.2">
      <c r="A35">
        <v>14</v>
      </c>
      <c r="B35" s="36">
        <v>1</v>
      </c>
      <c r="C35" s="36">
        <f t="shared" ref="C35:C43" si="2">SUM(F35:H35)</f>
        <v>2960</v>
      </c>
      <c r="D35" s="37" t="s">
        <v>163</v>
      </c>
      <c r="E35" s="47" t="s">
        <v>110</v>
      </c>
      <c r="F35" s="72">
        <v>1360</v>
      </c>
      <c r="G35" s="72">
        <v>1600</v>
      </c>
      <c r="H35" s="72"/>
    </row>
    <row r="36" spans="1:10" x14ac:dyDescent="0.2">
      <c r="A36">
        <v>9</v>
      </c>
      <c r="B36" s="36">
        <v>2</v>
      </c>
      <c r="C36" s="36">
        <f t="shared" si="2"/>
        <v>2240</v>
      </c>
      <c r="D36" s="61" t="s">
        <v>260</v>
      </c>
      <c r="E36" s="61" t="s">
        <v>207</v>
      </c>
      <c r="F36" s="72"/>
      <c r="G36" s="72">
        <v>1120</v>
      </c>
      <c r="H36" s="72">
        <v>1120</v>
      </c>
    </row>
    <row r="37" spans="1:10" x14ac:dyDescent="0.2">
      <c r="A37">
        <v>9</v>
      </c>
      <c r="B37" s="36">
        <v>3</v>
      </c>
      <c r="C37" s="36">
        <f t="shared" si="2"/>
        <v>1600</v>
      </c>
      <c r="D37" s="37" t="s">
        <v>47</v>
      </c>
      <c r="E37" s="37" t="s">
        <v>48</v>
      </c>
      <c r="F37" s="72">
        <v>1600</v>
      </c>
      <c r="G37" s="72"/>
      <c r="H37" s="72"/>
    </row>
    <row r="38" spans="1:10" x14ac:dyDescent="0.2">
      <c r="A38">
        <v>4</v>
      </c>
      <c r="B38" s="36">
        <v>3</v>
      </c>
      <c r="C38" s="36">
        <f t="shared" si="2"/>
        <v>1600</v>
      </c>
      <c r="D38" s="61" t="s">
        <v>179</v>
      </c>
      <c r="E38" s="37" t="s">
        <v>162</v>
      </c>
      <c r="F38" s="36"/>
      <c r="G38" s="36"/>
      <c r="H38" s="36">
        <v>1600</v>
      </c>
    </row>
    <row r="39" spans="1:10" x14ac:dyDescent="0.2">
      <c r="A39">
        <v>10</v>
      </c>
      <c r="B39" s="77">
        <v>5</v>
      </c>
      <c r="C39" s="77">
        <f t="shared" si="2"/>
        <v>1360</v>
      </c>
      <c r="D39" s="94" t="s">
        <v>259</v>
      </c>
      <c r="E39" s="81" t="s">
        <v>206</v>
      </c>
      <c r="F39" s="80"/>
      <c r="G39" s="80">
        <v>1360</v>
      </c>
      <c r="H39" s="80"/>
    </row>
    <row r="40" spans="1:10" x14ac:dyDescent="0.2">
      <c r="A40">
        <v>14</v>
      </c>
      <c r="B40" s="77">
        <v>5</v>
      </c>
      <c r="C40" s="77">
        <f t="shared" si="2"/>
        <v>1360</v>
      </c>
      <c r="D40" s="81" t="s">
        <v>261</v>
      </c>
      <c r="E40" s="81" t="s">
        <v>208</v>
      </c>
      <c r="F40" s="80"/>
      <c r="G40" s="80"/>
      <c r="H40" s="80">
        <v>1360</v>
      </c>
      <c r="I40" s="82" t="s">
        <v>343</v>
      </c>
      <c r="J40" s="83"/>
    </row>
    <row r="41" spans="1:10" x14ac:dyDescent="0.2">
      <c r="A41">
        <v>12</v>
      </c>
      <c r="B41" s="42">
        <v>7</v>
      </c>
      <c r="C41" s="42">
        <f t="shared" si="2"/>
        <v>1120</v>
      </c>
      <c r="D41" s="49" t="s">
        <v>278</v>
      </c>
      <c r="E41" s="49" t="s">
        <v>279</v>
      </c>
      <c r="F41" s="42"/>
      <c r="G41" s="42">
        <v>1120</v>
      </c>
      <c r="H41" s="42"/>
    </row>
    <row r="42" spans="1:10" x14ac:dyDescent="0.2">
      <c r="A42">
        <v>10</v>
      </c>
      <c r="B42" s="42">
        <v>7</v>
      </c>
      <c r="C42" s="42">
        <f t="shared" si="2"/>
        <v>1120</v>
      </c>
      <c r="D42" s="49" t="s">
        <v>57</v>
      </c>
      <c r="E42" s="63" t="s">
        <v>179</v>
      </c>
      <c r="F42" s="75">
        <v>1120</v>
      </c>
      <c r="G42" s="75"/>
      <c r="H42" s="75"/>
    </row>
    <row r="43" spans="1:10" ht="13.5" thickBot="1" x14ac:dyDescent="0.25">
      <c r="A43">
        <v>10</v>
      </c>
      <c r="B43" s="42">
        <v>7</v>
      </c>
      <c r="C43" s="42">
        <f t="shared" si="2"/>
        <v>1120</v>
      </c>
      <c r="D43" s="49" t="s">
        <v>316</v>
      </c>
      <c r="E43" s="63" t="s">
        <v>307</v>
      </c>
      <c r="F43" s="75"/>
      <c r="G43" s="75"/>
      <c r="H43" s="75">
        <v>1120</v>
      </c>
    </row>
    <row r="44" spans="1:10" ht="45.75" thickBot="1" x14ac:dyDescent="0.35">
      <c r="B44" s="1" t="s">
        <v>0</v>
      </c>
      <c r="C44" s="2" t="s">
        <v>1</v>
      </c>
      <c r="D44" s="20" t="s">
        <v>14</v>
      </c>
      <c r="E44" s="18" t="s">
        <v>3</v>
      </c>
      <c r="F44" s="23" t="s">
        <v>231</v>
      </c>
      <c r="G44" s="23" t="s">
        <v>263</v>
      </c>
      <c r="H44" s="23" t="s">
        <v>319</v>
      </c>
    </row>
    <row r="45" spans="1:10" x14ac:dyDescent="0.2">
      <c r="B45" s="4"/>
      <c r="C45" s="4"/>
      <c r="D45" s="5"/>
      <c r="E45" s="5"/>
      <c r="F45" s="7"/>
      <c r="G45" s="7"/>
      <c r="H45" s="7"/>
    </row>
    <row r="46" spans="1:10" x14ac:dyDescent="0.2">
      <c r="B46" s="6" t="s">
        <v>4</v>
      </c>
      <c r="C46" s="7" t="s">
        <v>4</v>
      </c>
      <c r="D46" s="8" t="s">
        <v>5</v>
      </c>
      <c r="E46" s="8" t="s">
        <v>6</v>
      </c>
      <c r="F46" s="22">
        <v>42800</v>
      </c>
      <c r="G46" s="22">
        <v>42919</v>
      </c>
      <c r="H46" s="22">
        <v>43024</v>
      </c>
    </row>
    <row r="47" spans="1:10" x14ac:dyDescent="0.2">
      <c r="A47">
        <v>1</v>
      </c>
      <c r="B47" s="36">
        <v>1</v>
      </c>
      <c r="C47" s="36">
        <f t="shared" ref="C47:C56" si="3">SUM(F47:H47)</f>
        <v>3200</v>
      </c>
      <c r="D47" s="61" t="s">
        <v>167</v>
      </c>
      <c r="E47" s="61" t="s">
        <v>106</v>
      </c>
      <c r="F47" s="36">
        <v>1600</v>
      </c>
      <c r="G47" s="36"/>
      <c r="H47" s="36">
        <v>1600</v>
      </c>
    </row>
    <row r="48" spans="1:10" x14ac:dyDescent="0.2">
      <c r="A48">
        <v>6</v>
      </c>
      <c r="B48" s="36">
        <v>2</v>
      </c>
      <c r="C48" s="36">
        <f t="shared" si="3"/>
        <v>2960</v>
      </c>
      <c r="D48" s="61" t="s">
        <v>209</v>
      </c>
      <c r="E48" s="95" t="s">
        <v>317</v>
      </c>
      <c r="F48" s="72"/>
      <c r="G48" s="72">
        <v>1600</v>
      </c>
      <c r="H48" s="72">
        <v>1360</v>
      </c>
    </row>
    <row r="49" spans="1:8" x14ac:dyDescent="0.2">
      <c r="A49">
        <v>6</v>
      </c>
      <c r="B49" s="36">
        <v>3</v>
      </c>
      <c r="C49" s="36">
        <f t="shared" si="3"/>
        <v>1360</v>
      </c>
      <c r="D49" s="61" t="s">
        <v>282</v>
      </c>
      <c r="E49" s="95" t="s">
        <v>285</v>
      </c>
      <c r="F49" s="72"/>
      <c r="G49" s="72">
        <v>1360</v>
      </c>
      <c r="H49" s="72"/>
    </row>
    <row r="50" spans="1:8" x14ac:dyDescent="0.2">
      <c r="A50">
        <v>1</v>
      </c>
      <c r="B50" s="36">
        <v>4</v>
      </c>
      <c r="C50" s="36">
        <f t="shared" si="3"/>
        <v>1120</v>
      </c>
      <c r="D50" s="61" t="s">
        <v>309</v>
      </c>
      <c r="E50" s="61" t="s">
        <v>245</v>
      </c>
      <c r="F50" s="36"/>
      <c r="G50" s="36"/>
      <c r="H50" s="36">
        <v>1120</v>
      </c>
    </row>
    <row r="51" spans="1:8" x14ac:dyDescent="0.2">
      <c r="A51">
        <v>1</v>
      </c>
      <c r="B51" s="36">
        <v>4</v>
      </c>
      <c r="C51" s="36">
        <f t="shared" si="3"/>
        <v>1120</v>
      </c>
      <c r="D51" s="61" t="s">
        <v>280</v>
      </c>
      <c r="E51" s="61" t="s">
        <v>181</v>
      </c>
      <c r="F51" s="36"/>
      <c r="G51" s="36"/>
      <c r="H51" s="36">
        <v>1120</v>
      </c>
    </row>
    <row r="52" spans="1:8" x14ac:dyDescent="0.2">
      <c r="A52">
        <v>6</v>
      </c>
      <c r="B52" s="42">
        <v>6</v>
      </c>
      <c r="C52" s="42">
        <f t="shared" si="3"/>
        <v>880</v>
      </c>
      <c r="D52" s="63" t="s">
        <v>310</v>
      </c>
      <c r="E52" s="63" t="s">
        <v>311</v>
      </c>
      <c r="F52" s="75"/>
      <c r="G52" s="75"/>
      <c r="H52" s="75">
        <v>880</v>
      </c>
    </row>
    <row r="53" spans="1:8" x14ac:dyDescent="0.2">
      <c r="A53">
        <v>6</v>
      </c>
      <c r="B53" s="42">
        <v>6</v>
      </c>
      <c r="C53" s="42">
        <f t="shared" si="3"/>
        <v>880</v>
      </c>
      <c r="D53" s="63" t="s">
        <v>313</v>
      </c>
      <c r="E53" s="63" t="s">
        <v>314</v>
      </c>
      <c r="F53" s="75"/>
      <c r="G53" s="75"/>
      <c r="H53" s="75">
        <v>880</v>
      </c>
    </row>
    <row r="54" spans="1:8" x14ac:dyDescent="0.2">
      <c r="A54">
        <v>6</v>
      </c>
      <c r="B54" s="42">
        <v>6</v>
      </c>
      <c r="C54" s="42">
        <f t="shared" si="3"/>
        <v>880</v>
      </c>
      <c r="D54" s="63" t="s">
        <v>312</v>
      </c>
      <c r="E54" s="96" t="s">
        <v>288</v>
      </c>
      <c r="F54" s="75"/>
      <c r="G54" s="75">
        <v>880</v>
      </c>
      <c r="H54" s="75"/>
    </row>
    <row r="55" spans="1:8" x14ac:dyDescent="0.2">
      <c r="A55">
        <v>6</v>
      </c>
      <c r="B55" s="42">
        <v>6</v>
      </c>
      <c r="C55" s="42">
        <f t="shared" si="3"/>
        <v>880</v>
      </c>
      <c r="D55" s="63" t="s">
        <v>283</v>
      </c>
      <c r="E55" s="96" t="s">
        <v>284</v>
      </c>
      <c r="F55" s="75"/>
      <c r="G55" s="75">
        <v>880</v>
      </c>
      <c r="H55" s="75"/>
    </row>
    <row r="56" spans="1:8" ht="13.5" thickBot="1" x14ac:dyDescent="0.25">
      <c r="A56">
        <v>6</v>
      </c>
      <c r="B56" s="42">
        <v>6</v>
      </c>
      <c r="C56" s="42">
        <f t="shared" si="3"/>
        <v>880</v>
      </c>
      <c r="D56" s="63" t="s">
        <v>276</v>
      </c>
      <c r="E56" s="96" t="s">
        <v>287</v>
      </c>
      <c r="F56" s="75"/>
      <c r="G56" s="75">
        <v>880</v>
      </c>
      <c r="H56" s="75"/>
    </row>
    <row r="57" spans="1:8" ht="45.75" thickBot="1" x14ac:dyDescent="0.35">
      <c r="B57" s="1" t="s">
        <v>0</v>
      </c>
      <c r="C57" s="2" t="s">
        <v>1</v>
      </c>
      <c r="D57" s="20" t="s">
        <v>15</v>
      </c>
      <c r="E57" s="18"/>
      <c r="F57" s="23" t="s">
        <v>231</v>
      </c>
      <c r="G57" s="23" t="s">
        <v>263</v>
      </c>
      <c r="H57" s="23" t="s">
        <v>319</v>
      </c>
    </row>
    <row r="58" spans="1:8" x14ac:dyDescent="0.2">
      <c r="B58" s="4"/>
      <c r="C58" s="4"/>
      <c r="D58" s="5"/>
      <c r="E58" s="5"/>
      <c r="F58" s="7"/>
      <c r="G58" s="7"/>
      <c r="H58" s="7"/>
    </row>
    <row r="59" spans="1:8" x14ac:dyDescent="0.2">
      <c r="B59" s="6" t="s">
        <v>4</v>
      </c>
      <c r="C59" s="7" t="s">
        <v>4</v>
      </c>
      <c r="D59" s="8" t="s">
        <v>5</v>
      </c>
      <c r="E59" s="8" t="s">
        <v>6</v>
      </c>
      <c r="F59" s="22">
        <v>42800</v>
      </c>
      <c r="G59" s="22">
        <v>42919</v>
      </c>
      <c r="H59" s="22">
        <v>43024</v>
      </c>
    </row>
    <row r="60" spans="1:8" x14ac:dyDescent="0.2">
      <c r="A60">
        <v>8</v>
      </c>
      <c r="B60" s="36">
        <v>1</v>
      </c>
      <c r="C60" s="36">
        <f t="shared" ref="C60:C77" si="4">SUM(F60:H60)</f>
        <v>3600</v>
      </c>
      <c r="D60" s="47" t="s">
        <v>165</v>
      </c>
      <c r="E60" s="37" t="s">
        <v>60</v>
      </c>
      <c r="F60" s="72">
        <v>1120</v>
      </c>
      <c r="G60" s="72">
        <v>1360</v>
      </c>
      <c r="H60" s="72">
        <v>1120</v>
      </c>
    </row>
    <row r="61" spans="1:8" x14ac:dyDescent="0.2">
      <c r="A61">
        <v>9</v>
      </c>
      <c r="B61" s="36">
        <v>2</v>
      </c>
      <c r="C61" s="36">
        <f t="shared" si="4"/>
        <v>2960</v>
      </c>
      <c r="D61" s="37" t="s">
        <v>48</v>
      </c>
      <c r="E61" s="61" t="s">
        <v>167</v>
      </c>
      <c r="F61" s="72">
        <v>1360</v>
      </c>
      <c r="G61" s="72"/>
      <c r="H61" s="72">
        <v>1600</v>
      </c>
    </row>
    <row r="62" spans="1:8" x14ac:dyDescent="0.2">
      <c r="A62">
        <v>4</v>
      </c>
      <c r="B62" s="36">
        <v>3</v>
      </c>
      <c r="C62" s="36">
        <f t="shared" si="4"/>
        <v>2240</v>
      </c>
      <c r="D62" s="61" t="s">
        <v>218</v>
      </c>
      <c r="E62" s="73" t="s">
        <v>245</v>
      </c>
      <c r="F62" s="72">
        <v>880</v>
      </c>
      <c r="G62" s="72"/>
      <c r="H62" s="72">
        <v>1360</v>
      </c>
    </row>
    <row r="63" spans="1:8" x14ac:dyDescent="0.2">
      <c r="A63">
        <v>4</v>
      </c>
      <c r="B63" s="36">
        <v>4</v>
      </c>
      <c r="C63" s="36">
        <f t="shared" si="4"/>
        <v>1600</v>
      </c>
      <c r="D63" s="37" t="s">
        <v>47</v>
      </c>
      <c r="E63" s="61" t="s">
        <v>181</v>
      </c>
      <c r="F63" s="72">
        <v>1600</v>
      </c>
      <c r="G63" s="72"/>
      <c r="H63" s="72"/>
    </row>
    <row r="64" spans="1:8" x14ac:dyDescent="0.2">
      <c r="A64">
        <v>9</v>
      </c>
      <c r="B64" s="36">
        <v>4</v>
      </c>
      <c r="C64" s="36">
        <f t="shared" si="4"/>
        <v>1600</v>
      </c>
      <c r="D64" s="61" t="s">
        <v>110</v>
      </c>
      <c r="E64" s="61" t="s">
        <v>210</v>
      </c>
      <c r="F64" s="72"/>
      <c r="G64" s="72">
        <v>1600</v>
      </c>
      <c r="H64" s="72"/>
    </row>
    <row r="65" spans="1:10" x14ac:dyDescent="0.2">
      <c r="A65">
        <v>9</v>
      </c>
      <c r="B65" s="36">
        <v>6</v>
      </c>
      <c r="C65" s="36">
        <f t="shared" si="4"/>
        <v>1520</v>
      </c>
      <c r="D65" s="61" t="s">
        <v>207</v>
      </c>
      <c r="E65" s="95" t="s">
        <v>262</v>
      </c>
      <c r="F65" s="72"/>
      <c r="G65" s="72">
        <v>1120</v>
      </c>
      <c r="H65" s="72">
        <v>400</v>
      </c>
    </row>
    <row r="66" spans="1:10" x14ac:dyDescent="0.2">
      <c r="A66">
        <v>9</v>
      </c>
      <c r="B66" s="36">
        <v>7</v>
      </c>
      <c r="C66" s="36">
        <f t="shared" si="4"/>
        <v>1280</v>
      </c>
      <c r="D66" s="61" t="s">
        <v>241</v>
      </c>
      <c r="E66" s="61" t="s">
        <v>239</v>
      </c>
      <c r="F66" s="72">
        <v>880</v>
      </c>
      <c r="G66" s="72"/>
      <c r="H66" s="72">
        <v>400</v>
      </c>
    </row>
    <row r="67" spans="1:10" x14ac:dyDescent="0.2">
      <c r="A67">
        <v>9</v>
      </c>
      <c r="B67" s="77">
        <v>8</v>
      </c>
      <c r="C67" s="77">
        <f t="shared" si="4"/>
        <v>1120</v>
      </c>
      <c r="D67" s="94" t="s">
        <v>259</v>
      </c>
      <c r="E67" s="81" t="s">
        <v>282</v>
      </c>
      <c r="F67" s="80"/>
      <c r="G67" s="80">
        <v>1120</v>
      </c>
      <c r="H67" s="80"/>
    </row>
    <row r="68" spans="1:10" x14ac:dyDescent="0.2">
      <c r="A68">
        <v>9</v>
      </c>
      <c r="B68" s="77">
        <v>8</v>
      </c>
      <c r="C68" s="77">
        <f t="shared" si="4"/>
        <v>1120</v>
      </c>
      <c r="D68" s="81" t="s">
        <v>242</v>
      </c>
      <c r="E68" s="81" t="s">
        <v>222</v>
      </c>
      <c r="F68" s="80">
        <v>1120</v>
      </c>
      <c r="G68" s="80"/>
      <c r="H68" s="80"/>
      <c r="I68" s="82" t="s">
        <v>343</v>
      </c>
      <c r="J68" s="83"/>
    </row>
    <row r="69" spans="1:10" x14ac:dyDescent="0.2">
      <c r="B69" s="77">
        <v>8</v>
      </c>
      <c r="C69" s="77">
        <f t="shared" si="4"/>
        <v>1120</v>
      </c>
      <c r="D69" s="81" t="s">
        <v>261</v>
      </c>
      <c r="E69" s="81" t="s">
        <v>181</v>
      </c>
      <c r="F69" s="80"/>
      <c r="G69" s="80"/>
      <c r="H69" s="80">
        <v>1120</v>
      </c>
    </row>
    <row r="70" spans="1:10" x14ac:dyDescent="0.2">
      <c r="A70">
        <v>9</v>
      </c>
      <c r="B70" s="42">
        <v>11</v>
      </c>
      <c r="C70" s="42">
        <f t="shared" si="4"/>
        <v>1040</v>
      </c>
      <c r="D70" s="63" t="s">
        <v>260</v>
      </c>
      <c r="E70" s="63" t="s">
        <v>209</v>
      </c>
      <c r="F70" s="75"/>
      <c r="G70" s="75">
        <v>640</v>
      </c>
      <c r="H70" s="75">
        <v>400</v>
      </c>
    </row>
    <row r="71" spans="1:10" x14ac:dyDescent="0.2">
      <c r="A71">
        <v>9</v>
      </c>
      <c r="B71" s="42">
        <v>12</v>
      </c>
      <c r="C71" s="42">
        <f t="shared" si="4"/>
        <v>880</v>
      </c>
      <c r="D71" s="49" t="s">
        <v>278</v>
      </c>
      <c r="E71" s="63" t="s">
        <v>283</v>
      </c>
      <c r="F71" s="75"/>
      <c r="G71" s="75">
        <v>880</v>
      </c>
      <c r="H71" s="75"/>
    </row>
    <row r="72" spans="1:10" x14ac:dyDescent="0.2">
      <c r="A72">
        <v>9</v>
      </c>
      <c r="B72" s="42">
        <v>12</v>
      </c>
      <c r="C72" s="42">
        <f t="shared" si="4"/>
        <v>880</v>
      </c>
      <c r="D72" s="63" t="s">
        <v>226</v>
      </c>
      <c r="E72" s="63" t="s">
        <v>310</v>
      </c>
      <c r="F72" s="75"/>
      <c r="G72" s="75"/>
      <c r="H72" s="75">
        <v>880</v>
      </c>
    </row>
    <row r="73" spans="1:10" x14ac:dyDescent="0.2">
      <c r="A73">
        <v>9</v>
      </c>
      <c r="B73" s="42">
        <v>12</v>
      </c>
      <c r="C73" s="42">
        <f t="shared" si="4"/>
        <v>880</v>
      </c>
      <c r="D73" s="63" t="s">
        <v>307</v>
      </c>
      <c r="E73" s="63" t="s">
        <v>222</v>
      </c>
      <c r="F73" s="75"/>
      <c r="G73" s="75"/>
      <c r="H73" s="75">
        <v>880</v>
      </c>
    </row>
    <row r="74" spans="1:10" x14ac:dyDescent="0.2">
      <c r="A74">
        <v>9</v>
      </c>
      <c r="B74" s="42">
        <v>12</v>
      </c>
      <c r="C74" s="42">
        <f t="shared" si="4"/>
        <v>880</v>
      </c>
      <c r="D74" s="63" t="s">
        <v>160</v>
      </c>
      <c r="E74" s="63" t="s">
        <v>284</v>
      </c>
      <c r="F74" s="75"/>
      <c r="G74" s="75">
        <v>880</v>
      </c>
      <c r="H74" s="75"/>
    </row>
    <row r="75" spans="1:10" x14ac:dyDescent="0.2">
      <c r="A75">
        <v>4</v>
      </c>
      <c r="B75" s="42">
        <v>12</v>
      </c>
      <c r="C75" s="42">
        <f t="shared" si="4"/>
        <v>880</v>
      </c>
      <c r="D75" s="49" t="s">
        <v>308</v>
      </c>
      <c r="E75" s="63" t="s">
        <v>311</v>
      </c>
      <c r="F75" s="75"/>
      <c r="G75" s="75"/>
      <c r="H75" s="75">
        <v>880</v>
      </c>
    </row>
    <row r="76" spans="1:10" x14ac:dyDescent="0.2">
      <c r="A76">
        <v>4</v>
      </c>
      <c r="B76" s="42">
        <v>12</v>
      </c>
      <c r="C76" s="42">
        <f t="shared" si="4"/>
        <v>880</v>
      </c>
      <c r="D76" s="63" t="s">
        <v>279</v>
      </c>
      <c r="E76" s="63" t="s">
        <v>286</v>
      </c>
      <c r="F76" s="75"/>
      <c r="G76" s="75">
        <v>880</v>
      </c>
      <c r="H76" s="75"/>
    </row>
    <row r="77" spans="1:10" x14ac:dyDescent="0.2">
      <c r="A77">
        <v>4</v>
      </c>
      <c r="B77" s="42">
        <v>12</v>
      </c>
      <c r="C77" s="42">
        <f t="shared" si="4"/>
        <v>880</v>
      </c>
      <c r="D77" s="63" t="s">
        <v>225</v>
      </c>
      <c r="E77" s="63" t="s">
        <v>313</v>
      </c>
      <c r="F77" s="75"/>
      <c r="G77" s="75"/>
      <c r="H77" s="75">
        <v>880</v>
      </c>
    </row>
  </sheetData>
  <sortState ref="A60:H78">
    <sortCondition descending="1" ref="C60"/>
  </sortState>
  <phoneticPr fontId="1" type="noConversion"/>
  <pageMargins left="0.74803149606299213" right="0.74803149606299213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opLeftCell="B25" workbookViewId="0">
      <selection activeCell="L8" sqref="L8"/>
    </sheetView>
  </sheetViews>
  <sheetFormatPr defaultRowHeight="12.75" x14ac:dyDescent="0.2"/>
  <cols>
    <col min="1" max="1" width="9.140625" hidden="1" customWidth="1"/>
    <col min="4" max="4" width="45.28515625" customWidth="1"/>
    <col min="5" max="5" width="45.42578125" customWidth="1"/>
    <col min="6" max="8" width="9.28515625" customWidth="1"/>
  </cols>
  <sheetData>
    <row r="1" spans="1:10" ht="45.75" thickBot="1" x14ac:dyDescent="0.35">
      <c r="B1" s="1" t="s">
        <v>0</v>
      </c>
      <c r="C1" s="2" t="s">
        <v>1</v>
      </c>
      <c r="D1" s="20" t="s">
        <v>16</v>
      </c>
      <c r="E1" s="18" t="s">
        <v>3</v>
      </c>
      <c r="F1" s="23" t="s">
        <v>231</v>
      </c>
      <c r="G1" s="23" t="s">
        <v>263</v>
      </c>
      <c r="H1" s="23" t="s">
        <v>319</v>
      </c>
    </row>
    <row r="2" spans="1:10" x14ac:dyDescent="0.2">
      <c r="B2" s="4"/>
      <c r="C2" s="4"/>
      <c r="D2" s="5"/>
      <c r="E2" s="5"/>
      <c r="F2" s="7"/>
      <c r="G2" s="7"/>
      <c r="H2" s="7"/>
    </row>
    <row r="3" spans="1:10" x14ac:dyDescent="0.2">
      <c r="B3" s="6" t="s">
        <v>4</v>
      </c>
      <c r="C3" s="7" t="s">
        <v>4</v>
      </c>
      <c r="D3" s="8" t="s">
        <v>5</v>
      </c>
      <c r="E3" s="8" t="s">
        <v>6</v>
      </c>
      <c r="F3" s="22">
        <v>42800</v>
      </c>
      <c r="G3" s="22">
        <v>42919</v>
      </c>
      <c r="H3" s="22">
        <v>43024</v>
      </c>
    </row>
    <row r="4" spans="1:10" x14ac:dyDescent="0.2">
      <c r="A4">
        <v>2</v>
      </c>
      <c r="B4" s="36">
        <v>1</v>
      </c>
      <c r="C4" s="36">
        <f t="shared" ref="C4:C16" si="0">SUM(F4:H4)</f>
        <v>3600</v>
      </c>
      <c r="D4" s="68" t="s">
        <v>145</v>
      </c>
      <c r="E4" s="37"/>
      <c r="F4" s="72">
        <v>1360</v>
      </c>
      <c r="G4" s="72">
        <v>1120</v>
      </c>
      <c r="H4" s="72">
        <v>1120</v>
      </c>
    </row>
    <row r="5" spans="1:10" x14ac:dyDescent="0.2">
      <c r="A5">
        <v>35</v>
      </c>
      <c r="B5" s="36">
        <v>2</v>
      </c>
      <c r="C5" s="36">
        <f t="shared" si="0"/>
        <v>3360</v>
      </c>
      <c r="D5" s="85" t="s">
        <v>146</v>
      </c>
      <c r="E5" s="37"/>
      <c r="F5" s="72">
        <v>880</v>
      </c>
      <c r="G5" s="72">
        <v>1360</v>
      </c>
      <c r="H5" s="72">
        <v>1120</v>
      </c>
    </row>
    <row r="6" spans="1:10" x14ac:dyDescent="0.2">
      <c r="A6">
        <v>59</v>
      </c>
      <c r="B6" s="36">
        <v>3</v>
      </c>
      <c r="C6" s="36">
        <f t="shared" si="0"/>
        <v>3200</v>
      </c>
      <c r="D6" s="85" t="s">
        <v>144</v>
      </c>
      <c r="E6" s="37"/>
      <c r="F6" s="72">
        <v>1600</v>
      </c>
      <c r="G6" s="72">
        <v>1600</v>
      </c>
      <c r="H6" s="72"/>
    </row>
    <row r="7" spans="1:10" x14ac:dyDescent="0.2">
      <c r="A7">
        <v>15</v>
      </c>
      <c r="B7" s="36">
        <v>4</v>
      </c>
      <c r="C7" s="36">
        <f t="shared" si="0"/>
        <v>2480</v>
      </c>
      <c r="D7" s="85" t="s">
        <v>149</v>
      </c>
      <c r="E7" s="47"/>
      <c r="F7" s="72">
        <v>880</v>
      </c>
      <c r="G7" s="72"/>
      <c r="H7" s="72">
        <v>1600</v>
      </c>
    </row>
    <row r="8" spans="1:10" x14ac:dyDescent="0.2">
      <c r="A8">
        <v>32</v>
      </c>
      <c r="B8" s="36">
        <v>5</v>
      </c>
      <c r="C8" s="36">
        <f t="shared" si="0"/>
        <v>2240</v>
      </c>
      <c r="D8" s="68" t="s">
        <v>143</v>
      </c>
      <c r="E8" s="37"/>
      <c r="F8" s="72">
        <v>880</v>
      </c>
      <c r="G8" s="72"/>
      <c r="H8" s="72">
        <v>1360</v>
      </c>
    </row>
    <row r="9" spans="1:10" x14ac:dyDescent="0.2">
      <c r="A9">
        <v>32</v>
      </c>
      <c r="B9" s="36">
        <v>6</v>
      </c>
      <c r="C9" s="36">
        <f t="shared" si="0"/>
        <v>2240</v>
      </c>
      <c r="D9" s="97" t="s">
        <v>49</v>
      </c>
      <c r="E9" s="37"/>
      <c r="F9" s="72">
        <v>1120</v>
      </c>
      <c r="G9" s="72">
        <v>1120</v>
      </c>
      <c r="H9" s="72"/>
    </row>
    <row r="10" spans="1:10" x14ac:dyDescent="0.2">
      <c r="A10">
        <v>33</v>
      </c>
      <c r="B10" s="36">
        <v>7</v>
      </c>
      <c r="C10" s="36">
        <f t="shared" si="0"/>
        <v>2000</v>
      </c>
      <c r="D10" s="68" t="s">
        <v>147</v>
      </c>
      <c r="E10" s="37"/>
      <c r="F10" s="72">
        <v>1120</v>
      </c>
      <c r="G10" s="72">
        <v>880</v>
      </c>
      <c r="H10" s="72"/>
    </row>
    <row r="11" spans="1:10" x14ac:dyDescent="0.2">
      <c r="A11">
        <v>5</v>
      </c>
      <c r="B11" s="77">
        <v>8</v>
      </c>
      <c r="C11" s="77">
        <f t="shared" si="0"/>
        <v>1920</v>
      </c>
      <c r="D11" s="87" t="s">
        <v>58</v>
      </c>
      <c r="E11" s="79"/>
      <c r="F11" s="80">
        <v>400</v>
      </c>
      <c r="G11" s="80">
        <v>640</v>
      </c>
      <c r="H11" s="80">
        <v>880</v>
      </c>
    </row>
    <row r="12" spans="1:10" x14ac:dyDescent="0.2">
      <c r="A12">
        <v>59</v>
      </c>
      <c r="B12" s="77">
        <v>8</v>
      </c>
      <c r="C12" s="77">
        <f t="shared" si="0"/>
        <v>1920</v>
      </c>
      <c r="D12" s="118" t="s">
        <v>246</v>
      </c>
      <c r="E12" s="79"/>
      <c r="F12" s="80">
        <v>640</v>
      </c>
      <c r="G12" s="80">
        <v>640</v>
      </c>
      <c r="H12" s="80">
        <v>640</v>
      </c>
      <c r="I12" s="83" t="s">
        <v>343</v>
      </c>
      <c r="J12" s="83"/>
    </row>
    <row r="13" spans="1:10" x14ac:dyDescent="0.2">
      <c r="A13">
        <v>59</v>
      </c>
      <c r="B13" s="42">
        <v>10</v>
      </c>
      <c r="C13" s="42">
        <f t="shared" si="0"/>
        <v>1760</v>
      </c>
      <c r="D13" s="49" t="s">
        <v>61</v>
      </c>
      <c r="E13" s="44"/>
      <c r="F13" s="75">
        <v>880</v>
      </c>
      <c r="G13" s="75">
        <v>880</v>
      </c>
      <c r="H13" s="75"/>
    </row>
    <row r="14" spans="1:10" x14ac:dyDescent="0.2">
      <c r="A14">
        <v>62</v>
      </c>
      <c r="B14" s="42">
        <v>11</v>
      </c>
      <c r="C14" s="42">
        <f t="shared" si="0"/>
        <v>1520</v>
      </c>
      <c r="D14" s="74" t="s">
        <v>113</v>
      </c>
      <c r="E14" s="44"/>
      <c r="F14" s="75">
        <v>640</v>
      </c>
      <c r="G14" s="75"/>
      <c r="H14" s="75">
        <v>880</v>
      </c>
    </row>
    <row r="15" spans="1:10" x14ac:dyDescent="0.2">
      <c r="A15">
        <v>32</v>
      </c>
      <c r="B15" s="42">
        <v>12</v>
      </c>
      <c r="C15" s="42">
        <f t="shared" si="0"/>
        <v>1280</v>
      </c>
      <c r="D15" s="74" t="s">
        <v>228</v>
      </c>
      <c r="E15" s="44"/>
      <c r="F15" s="75">
        <v>400</v>
      </c>
      <c r="G15" s="75"/>
      <c r="H15" s="75">
        <v>880</v>
      </c>
    </row>
    <row r="16" spans="1:10" ht="13.5" thickBot="1" x14ac:dyDescent="0.25">
      <c r="A16">
        <v>62</v>
      </c>
      <c r="B16" s="42">
        <v>12</v>
      </c>
      <c r="C16" s="42">
        <f t="shared" si="0"/>
        <v>1280</v>
      </c>
      <c r="D16" s="44" t="s">
        <v>188</v>
      </c>
      <c r="E16" s="44"/>
      <c r="F16" s="75"/>
      <c r="G16" s="75">
        <v>400</v>
      </c>
      <c r="H16" s="75">
        <v>880</v>
      </c>
    </row>
    <row r="17" spans="1:8" ht="45.75" thickBot="1" x14ac:dyDescent="0.35">
      <c r="B17" s="1" t="s">
        <v>0</v>
      </c>
      <c r="C17" s="2" t="s">
        <v>1</v>
      </c>
      <c r="D17" s="20" t="s">
        <v>17</v>
      </c>
      <c r="E17" s="17"/>
      <c r="F17" s="23" t="s">
        <v>231</v>
      </c>
      <c r="G17" s="23" t="s">
        <v>263</v>
      </c>
      <c r="H17" s="23" t="s">
        <v>319</v>
      </c>
    </row>
    <row r="18" spans="1:8" x14ac:dyDescent="0.2">
      <c r="B18" s="4"/>
      <c r="C18" s="4"/>
      <c r="D18" s="10"/>
      <c r="E18" s="11"/>
      <c r="F18" s="7"/>
      <c r="G18" s="7"/>
      <c r="H18" s="7"/>
    </row>
    <row r="19" spans="1:8" x14ac:dyDescent="0.2">
      <c r="B19" s="6" t="s">
        <v>4</v>
      </c>
      <c r="C19" s="7" t="s">
        <v>4</v>
      </c>
      <c r="D19" s="12" t="s">
        <v>5</v>
      </c>
      <c r="E19" s="12" t="s">
        <v>6</v>
      </c>
      <c r="F19" s="22">
        <v>42800</v>
      </c>
      <c r="G19" s="22">
        <v>42919</v>
      </c>
      <c r="H19" s="22">
        <v>43024</v>
      </c>
    </row>
    <row r="20" spans="1:8" x14ac:dyDescent="0.2">
      <c r="A20">
        <v>1</v>
      </c>
      <c r="B20" s="36">
        <v>1</v>
      </c>
      <c r="C20" s="36">
        <f t="shared" ref="C20:C31" si="1">SUM(F20:H20)</f>
        <v>4080</v>
      </c>
      <c r="D20" s="98" t="s">
        <v>153</v>
      </c>
      <c r="E20" s="47"/>
      <c r="F20" s="72">
        <v>1120</v>
      </c>
      <c r="G20" s="72">
        <v>1360</v>
      </c>
      <c r="H20" s="72">
        <v>1600</v>
      </c>
    </row>
    <row r="21" spans="1:8" x14ac:dyDescent="0.2">
      <c r="A21">
        <v>13</v>
      </c>
      <c r="B21" s="36">
        <v>2</v>
      </c>
      <c r="C21" s="36">
        <f t="shared" si="1"/>
        <v>3840</v>
      </c>
      <c r="D21" s="98" t="s">
        <v>112</v>
      </c>
      <c r="E21" s="47"/>
      <c r="F21" s="72">
        <v>1360</v>
      </c>
      <c r="G21" s="72">
        <v>1120</v>
      </c>
      <c r="H21" s="72">
        <v>1360</v>
      </c>
    </row>
    <row r="22" spans="1:8" x14ac:dyDescent="0.2">
      <c r="A22">
        <v>19</v>
      </c>
      <c r="B22" s="36">
        <v>3</v>
      </c>
      <c r="C22" s="36">
        <f t="shared" si="1"/>
        <v>3200</v>
      </c>
      <c r="D22" s="98" t="s">
        <v>151</v>
      </c>
      <c r="E22" s="47"/>
      <c r="F22" s="72">
        <v>1600</v>
      </c>
      <c r="G22" s="72">
        <v>1600</v>
      </c>
      <c r="H22" s="72"/>
    </row>
    <row r="23" spans="1:8" x14ac:dyDescent="0.2">
      <c r="A23">
        <v>13</v>
      </c>
      <c r="B23" s="36">
        <v>4</v>
      </c>
      <c r="C23" s="36">
        <f t="shared" si="1"/>
        <v>3120</v>
      </c>
      <c r="D23" s="76" t="s">
        <v>157</v>
      </c>
      <c r="E23" s="47"/>
      <c r="F23" s="72">
        <v>1120</v>
      </c>
      <c r="G23" s="72">
        <v>1120</v>
      </c>
      <c r="H23" s="72">
        <v>880</v>
      </c>
    </row>
    <row r="24" spans="1:8" x14ac:dyDescent="0.2">
      <c r="A24">
        <v>22</v>
      </c>
      <c r="B24" s="36">
        <v>5</v>
      </c>
      <c r="C24" s="36">
        <f t="shared" si="1"/>
        <v>2160</v>
      </c>
      <c r="D24" s="47" t="s">
        <v>200</v>
      </c>
      <c r="E24" s="47"/>
      <c r="F24" s="72">
        <v>640</v>
      </c>
      <c r="G24" s="72">
        <v>880</v>
      </c>
      <c r="H24" s="72">
        <v>640</v>
      </c>
    </row>
    <row r="25" spans="1:8" x14ac:dyDescent="0.2">
      <c r="A25">
        <v>13</v>
      </c>
      <c r="B25" s="36">
        <v>6</v>
      </c>
      <c r="C25" s="36">
        <f t="shared" si="1"/>
        <v>2000</v>
      </c>
      <c r="D25" s="47" t="s">
        <v>152</v>
      </c>
      <c r="E25" s="47"/>
      <c r="F25" s="72">
        <v>880</v>
      </c>
      <c r="G25" s="72"/>
      <c r="H25" s="72">
        <v>1120</v>
      </c>
    </row>
    <row r="26" spans="1:8" x14ac:dyDescent="0.2">
      <c r="A26">
        <v>16</v>
      </c>
      <c r="B26" s="36">
        <v>7</v>
      </c>
      <c r="C26" s="36">
        <f t="shared" si="1"/>
        <v>1920</v>
      </c>
      <c r="D26" s="39" t="s">
        <v>229</v>
      </c>
      <c r="E26" s="47"/>
      <c r="F26" s="72">
        <v>640</v>
      </c>
      <c r="G26" s="72">
        <v>880</v>
      </c>
      <c r="H26" s="72">
        <v>400</v>
      </c>
    </row>
    <row r="27" spans="1:8" x14ac:dyDescent="0.2">
      <c r="A27">
        <v>22</v>
      </c>
      <c r="B27" s="36">
        <v>7</v>
      </c>
      <c r="C27" s="36">
        <f t="shared" si="1"/>
        <v>1920</v>
      </c>
      <c r="D27" s="76" t="s">
        <v>227</v>
      </c>
      <c r="E27" s="47"/>
      <c r="F27" s="72">
        <v>640</v>
      </c>
      <c r="G27" s="72">
        <v>400</v>
      </c>
      <c r="H27" s="72">
        <v>880</v>
      </c>
    </row>
    <row r="28" spans="1:8" x14ac:dyDescent="0.2">
      <c r="A28">
        <v>23</v>
      </c>
      <c r="B28" s="42">
        <v>9</v>
      </c>
      <c r="C28" s="42">
        <f t="shared" si="1"/>
        <v>1760</v>
      </c>
      <c r="D28" s="99" t="s">
        <v>251</v>
      </c>
      <c r="E28" s="49"/>
      <c r="F28" s="75">
        <v>640</v>
      </c>
      <c r="G28" s="75"/>
      <c r="H28" s="75">
        <v>1120</v>
      </c>
    </row>
    <row r="29" spans="1:8" x14ac:dyDescent="0.2">
      <c r="A29">
        <v>23</v>
      </c>
      <c r="B29" s="42">
        <v>10</v>
      </c>
      <c r="C29" s="42">
        <f t="shared" si="1"/>
        <v>1760</v>
      </c>
      <c r="D29" s="51" t="s">
        <v>212</v>
      </c>
      <c r="E29" s="49"/>
      <c r="F29" s="75">
        <v>880</v>
      </c>
      <c r="G29" s="75"/>
      <c r="H29" s="75">
        <v>880</v>
      </c>
    </row>
    <row r="30" spans="1:8" x14ac:dyDescent="0.2">
      <c r="A30">
        <v>22</v>
      </c>
      <c r="B30" s="42">
        <v>11</v>
      </c>
      <c r="C30" s="42">
        <f t="shared" si="1"/>
        <v>1680</v>
      </c>
      <c r="D30" s="88" t="s">
        <v>187</v>
      </c>
      <c r="E30" s="49"/>
      <c r="F30" s="75">
        <v>640</v>
      </c>
      <c r="G30" s="75">
        <v>640</v>
      </c>
      <c r="H30" s="75">
        <v>400</v>
      </c>
    </row>
    <row r="31" spans="1:8" ht="13.5" thickBot="1" x14ac:dyDescent="0.25">
      <c r="A31">
        <v>15</v>
      </c>
      <c r="B31" s="42">
        <v>12</v>
      </c>
      <c r="C31" s="42">
        <f t="shared" si="1"/>
        <v>1520</v>
      </c>
      <c r="D31" s="64" t="s">
        <v>161</v>
      </c>
      <c r="E31" s="49"/>
      <c r="F31" s="75">
        <v>640</v>
      </c>
      <c r="G31" s="75"/>
      <c r="H31" s="75">
        <v>880</v>
      </c>
    </row>
    <row r="32" spans="1:8" ht="45.75" thickBot="1" x14ac:dyDescent="0.35">
      <c r="B32" s="1" t="s">
        <v>0</v>
      </c>
      <c r="C32" s="2" t="s">
        <v>1</v>
      </c>
      <c r="D32" s="20" t="s">
        <v>18</v>
      </c>
      <c r="E32" s="18" t="s">
        <v>3</v>
      </c>
      <c r="F32" s="23" t="s">
        <v>231</v>
      </c>
      <c r="G32" s="23" t="s">
        <v>263</v>
      </c>
      <c r="H32" s="23" t="s">
        <v>319</v>
      </c>
    </row>
    <row r="33" spans="1:8" x14ac:dyDescent="0.2">
      <c r="B33" s="4"/>
      <c r="C33" s="4"/>
      <c r="D33" s="5"/>
      <c r="E33" s="5"/>
      <c r="F33" s="7"/>
      <c r="G33" s="7"/>
      <c r="H33" s="7"/>
    </row>
    <row r="34" spans="1:8" x14ac:dyDescent="0.2">
      <c r="B34" s="6" t="s">
        <v>4</v>
      </c>
      <c r="C34" s="7" t="s">
        <v>4</v>
      </c>
      <c r="D34" s="8" t="s">
        <v>5</v>
      </c>
      <c r="E34" s="8" t="s">
        <v>6</v>
      </c>
      <c r="F34" s="22">
        <v>42800</v>
      </c>
      <c r="G34" s="22">
        <v>42919</v>
      </c>
      <c r="H34" s="22">
        <v>43024</v>
      </c>
    </row>
    <row r="35" spans="1:8" x14ac:dyDescent="0.2">
      <c r="A35">
        <v>2</v>
      </c>
      <c r="B35" s="36">
        <v>1</v>
      </c>
      <c r="C35" s="36">
        <f t="shared" ref="C35:C42" si="2">SUM(F35:H35)</f>
        <v>3840</v>
      </c>
      <c r="D35" s="37" t="s">
        <v>145</v>
      </c>
      <c r="E35" s="47" t="s">
        <v>146</v>
      </c>
      <c r="F35" s="72">
        <v>1360</v>
      </c>
      <c r="G35" s="72">
        <v>1120</v>
      </c>
      <c r="H35" s="72">
        <v>1360</v>
      </c>
    </row>
    <row r="36" spans="1:8" x14ac:dyDescent="0.2">
      <c r="A36">
        <v>32</v>
      </c>
      <c r="B36" s="36">
        <v>2</v>
      </c>
      <c r="C36" s="36">
        <f t="shared" si="2"/>
        <v>3360</v>
      </c>
      <c r="D36" s="97" t="s">
        <v>49</v>
      </c>
      <c r="E36" s="73" t="s">
        <v>58</v>
      </c>
      <c r="F36" s="72">
        <v>1120</v>
      </c>
      <c r="G36" s="72">
        <v>1120</v>
      </c>
      <c r="H36" s="72">
        <v>1120</v>
      </c>
    </row>
    <row r="37" spans="1:8" x14ac:dyDescent="0.2">
      <c r="A37">
        <v>28</v>
      </c>
      <c r="B37" s="36">
        <v>3</v>
      </c>
      <c r="C37" s="36">
        <f t="shared" si="2"/>
        <v>3200</v>
      </c>
      <c r="D37" s="61" t="s">
        <v>182</v>
      </c>
      <c r="E37" s="98" t="s">
        <v>144</v>
      </c>
      <c r="F37" s="72">
        <v>1600</v>
      </c>
      <c r="G37" s="72">
        <v>1600</v>
      </c>
      <c r="H37" s="72"/>
    </row>
    <row r="38" spans="1:8" x14ac:dyDescent="0.2">
      <c r="A38">
        <v>11</v>
      </c>
      <c r="B38" s="36">
        <v>4</v>
      </c>
      <c r="C38" s="36">
        <f t="shared" si="2"/>
        <v>2720</v>
      </c>
      <c r="D38" s="68" t="s">
        <v>143</v>
      </c>
      <c r="E38" s="47" t="s">
        <v>149</v>
      </c>
      <c r="F38" s="72">
        <v>1120</v>
      </c>
      <c r="G38" s="72"/>
      <c r="H38" s="72">
        <v>1600</v>
      </c>
    </row>
    <row r="39" spans="1:8" x14ac:dyDescent="0.2">
      <c r="A39">
        <v>21</v>
      </c>
      <c r="B39" s="36">
        <v>5</v>
      </c>
      <c r="C39" s="36">
        <f t="shared" si="2"/>
        <v>2000</v>
      </c>
      <c r="D39" s="85" t="s">
        <v>160</v>
      </c>
      <c r="E39" s="37" t="s">
        <v>147</v>
      </c>
      <c r="F39" s="72">
        <v>640</v>
      </c>
      <c r="G39" s="72">
        <v>1360</v>
      </c>
      <c r="H39" s="72"/>
    </row>
    <row r="40" spans="1:8" x14ac:dyDescent="0.2">
      <c r="A40">
        <v>28</v>
      </c>
      <c r="B40" s="42">
        <v>6</v>
      </c>
      <c r="C40" s="42">
        <f t="shared" si="2"/>
        <v>1760</v>
      </c>
      <c r="D40" s="63" t="s">
        <v>249</v>
      </c>
      <c r="E40" s="51" t="s">
        <v>177</v>
      </c>
      <c r="F40" s="75">
        <v>640</v>
      </c>
      <c r="G40" s="75"/>
      <c r="H40" s="75">
        <v>1120</v>
      </c>
    </row>
    <row r="41" spans="1:8" x14ac:dyDescent="0.2">
      <c r="A41">
        <v>19</v>
      </c>
      <c r="B41" s="42">
        <v>7</v>
      </c>
      <c r="C41" s="42">
        <f t="shared" si="2"/>
        <v>1520</v>
      </c>
      <c r="D41" s="63" t="s">
        <v>247</v>
      </c>
      <c r="E41" s="63" t="s">
        <v>248</v>
      </c>
      <c r="F41" s="75">
        <v>640</v>
      </c>
      <c r="G41" s="75"/>
      <c r="H41" s="75">
        <v>880</v>
      </c>
    </row>
    <row r="42" spans="1:8" ht="13.5" thickBot="1" x14ac:dyDescent="0.25">
      <c r="A42">
        <v>9</v>
      </c>
      <c r="B42" s="42">
        <v>7</v>
      </c>
      <c r="C42" s="42">
        <f t="shared" si="2"/>
        <v>1520</v>
      </c>
      <c r="D42" s="44" t="s">
        <v>246</v>
      </c>
      <c r="E42" s="49" t="s">
        <v>61</v>
      </c>
      <c r="F42" s="75">
        <v>880</v>
      </c>
      <c r="G42" s="75">
        <v>640</v>
      </c>
      <c r="H42" s="75"/>
    </row>
    <row r="43" spans="1:8" ht="45.75" thickBot="1" x14ac:dyDescent="0.35">
      <c r="B43" s="1" t="s">
        <v>0</v>
      </c>
      <c r="C43" s="2" t="s">
        <v>1</v>
      </c>
      <c r="D43" s="20" t="s">
        <v>19</v>
      </c>
      <c r="E43" s="18" t="s">
        <v>3</v>
      </c>
      <c r="F43" s="23" t="s">
        <v>231</v>
      </c>
      <c r="G43" s="23" t="s">
        <v>263</v>
      </c>
      <c r="H43" s="23" t="s">
        <v>319</v>
      </c>
    </row>
    <row r="44" spans="1:8" x14ac:dyDescent="0.2">
      <c r="B44" s="4"/>
      <c r="C44" s="4"/>
      <c r="D44" s="5"/>
      <c r="E44" s="5"/>
      <c r="F44" s="7"/>
      <c r="G44" s="7"/>
      <c r="H44" s="7"/>
    </row>
    <row r="45" spans="1:8" x14ac:dyDescent="0.2">
      <c r="B45" s="6" t="s">
        <v>4</v>
      </c>
      <c r="C45" s="7" t="s">
        <v>4</v>
      </c>
      <c r="D45" s="8" t="s">
        <v>5</v>
      </c>
      <c r="E45" s="8" t="s">
        <v>6</v>
      </c>
      <c r="F45" s="22">
        <v>42800</v>
      </c>
      <c r="G45" s="22">
        <v>42919</v>
      </c>
      <c r="H45" s="22">
        <v>43024</v>
      </c>
    </row>
    <row r="46" spans="1:8" x14ac:dyDescent="0.2">
      <c r="A46">
        <v>9</v>
      </c>
      <c r="B46" s="36">
        <v>1</v>
      </c>
      <c r="C46" s="36">
        <f t="shared" ref="C46:C53" si="3">SUM(F46:H46)</f>
        <v>4080</v>
      </c>
      <c r="D46" s="85" t="s">
        <v>156</v>
      </c>
      <c r="E46" s="39" t="s">
        <v>229</v>
      </c>
      <c r="F46" s="72">
        <v>1360</v>
      </c>
      <c r="G46" s="72">
        <v>1360</v>
      </c>
      <c r="H46" s="72">
        <v>1360</v>
      </c>
    </row>
    <row r="47" spans="1:8" x14ac:dyDescent="0.2">
      <c r="A47">
        <v>9</v>
      </c>
      <c r="B47" s="36">
        <v>2</v>
      </c>
      <c r="C47" s="36">
        <f t="shared" si="3"/>
        <v>3360</v>
      </c>
      <c r="D47" s="47" t="s">
        <v>157</v>
      </c>
      <c r="E47" s="47" t="s">
        <v>153</v>
      </c>
      <c r="F47" s="72">
        <v>1600</v>
      </c>
      <c r="G47" s="72">
        <v>640</v>
      </c>
      <c r="H47" s="72">
        <v>1120</v>
      </c>
    </row>
    <row r="48" spans="1:8" x14ac:dyDescent="0.2">
      <c r="A48">
        <v>9</v>
      </c>
      <c r="B48" s="36">
        <v>3</v>
      </c>
      <c r="C48" s="36">
        <f t="shared" si="3"/>
        <v>3360</v>
      </c>
      <c r="D48" s="102" t="s">
        <v>60</v>
      </c>
      <c r="E48" s="47" t="s">
        <v>112</v>
      </c>
      <c r="F48" s="72">
        <v>1120</v>
      </c>
      <c r="G48" s="72">
        <v>1120</v>
      </c>
      <c r="H48" s="72">
        <v>1120</v>
      </c>
    </row>
    <row r="49" spans="1:8" x14ac:dyDescent="0.2">
      <c r="A49">
        <v>9</v>
      </c>
      <c r="B49" s="36">
        <v>4</v>
      </c>
      <c r="C49" s="36">
        <f t="shared" si="3"/>
        <v>2720</v>
      </c>
      <c r="D49" s="61" t="s">
        <v>212</v>
      </c>
      <c r="E49" s="61" t="s">
        <v>213</v>
      </c>
      <c r="F49" s="72">
        <v>1120</v>
      </c>
      <c r="G49" s="72"/>
      <c r="H49" s="72">
        <v>1600</v>
      </c>
    </row>
    <row r="50" spans="1:8" x14ac:dyDescent="0.2">
      <c r="A50">
        <v>9</v>
      </c>
      <c r="B50" s="36">
        <v>5</v>
      </c>
      <c r="C50" s="36">
        <f t="shared" si="3"/>
        <v>2400</v>
      </c>
      <c r="D50" s="103" t="s">
        <v>227</v>
      </c>
      <c r="E50" s="39" t="s">
        <v>187</v>
      </c>
      <c r="F50" s="72">
        <v>880</v>
      </c>
      <c r="G50" s="72">
        <v>880</v>
      </c>
      <c r="H50" s="72">
        <v>640</v>
      </c>
    </row>
    <row r="51" spans="1:8" x14ac:dyDescent="0.2">
      <c r="A51">
        <v>9</v>
      </c>
      <c r="B51" s="42">
        <v>6</v>
      </c>
      <c r="C51" s="42">
        <f t="shared" si="3"/>
        <v>1760</v>
      </c>
      <c r="D51" s="63" t="s">
        <v>337</v>
      </c>
      <c r="E51" s="63" t="s">
        <v>250</v>
      </c>
      <c r="F51" s="75">
        <v>880</v>
      </c>
      <c r="G51" s="75"/>
      <c r="H51" s="75">
        <v>880</v>
      </c>
    </row>
    <row r="52" spans="1:8" x14ac:dyDescent="0.2">
      <c r="A52">
        <v>9</v>
      </c>
      <c r="B52" s="42">
        <v>7</v>
      </c>
      <c r="C52" s="42">
        <f t="shared" si="3"/>
        <v>1600</v>
      </c>
      <c r="D52" s="49" t="s">
        <v>151</v>
      </c>
      <c r="E52" s="55" t="s">
        <v>297</v>
      </c>
      <c r="F52" s="75"/>
      <c r="G52" s="75">
        <v>1600</v>
      </c>
      <c r="H52" s="75"/>
    </row>
    <row r="53" spans="1:8" ht="13.5" thickBot="1" x14ac:dyDescent="0.25">
      <c r="A53">
        <v>8</v>
      </c>
      <c r="B53" s="42">
        <v>8</v>
      </c>
      <c r="C53" s="42">
        <f t="shared" si="3"/>
        <v>1520</v>
      </c>
      <c r="D53" s="49" t="s">
        <v>251</v>
      </c>
      <c r="E53" s="63" t="s">
        <v>114</v>
      </c>
      <c r="F53" s="75">
        <v>880</v>
      </c>
      <c r="G53" s="75"/>
      <c r="H53" s="75">
        <v>640</v>
      </c>
    </row>
    <row r="54" spans="1:8" ht="45.75" thickBot="1" x14ac:dyDescent="0.35">
      <c r="B54" s="1" t="s">
        <v>0</v>
      </c>
      <c r="C54" s="2" t="s">
        <v>1</v>
      </c>
      <c r="D54" s="20" t="s">
        <v>20</v>
      </c>
      <c r="E54" s="18"/>
      <c r="F54" s="23" t="s">
        <v>231</v>
      </c>
      <c r="G54" s="23" t="s">
        <v>263</v>
      </c>
      <c r="H54" s="23" t="s">
        <v>319</v>
      </c>
    </row>
    <row r="55" spans="1:8" x14ac:dyDescent="0.2">
      <c r="B55" s="4"/>
      <c r="C55" s="4"/>
      <c r="D55" s="5"/>
      <c r="E55" s="5"/>
      <c r="F55" s="7"/>
      <c r="G55" s="7"/>
      <c r="H55" s="7"/>
    </row>
    <row r="56" spans="1:8" x14ac:dyDescent="0.2">
      <c r="B56" s="6" t="s">
        <v>4</v>
      </c>
      <c r="C56" s="7" t="s">
        <v>4</v>
      </c>
      <c r="D56" s="8" t="s">
        <v>5</v>
      </c>
      <c r="E56" s="8" t="s">
        <v>6</v>
      </c>
      <c r="F56" s="22">
        <v>42800</v>
      </c>
      <c r="G56" s="22">
        <v>42919</v>
      </c>
      <c r="H56" s="22">
        <v>43024</v>
      </c>
    </row>
    <row r="57" spans="1:8" x14ac:dyDescent="0.2">
      <c r="A57">
        <v>27</v>
      </c>
      <c r="B57" s="36">
        <v>1</v>
      </c>
      <c r="C57" s="36">
        <f t="shared" ref="C57:C79" si="4">SUM(F57:H57)</f>
        <v>4080</v>
      </c>
      <c r="D57" s="47" t="s">
        <v>146</v>
      </c>
      <c r="E57" s="85" t="s">
        <v>153</v>
      </c>
      <c r="F57" s="72">
        <v>1360</v>
      </c>
      <c r="G57" s="72">
        <v>1360</v>
      </c>
      <c r="H57" s="72">
        <v>1360</v>
      </c>
    </row>
    <row r="58" spans="1:8" x14ac:dyDescent="0.2">
      <c r="A58">
        <v>21</v>
      </c>
      <c r="B58" s="36">
        <v>2</v>
      </c>
      <c r="C58" s="36">
        <f t="shared" si="4"/>
        <v>3200</v>
      </c>
      <c r="D58" s="47" t="s">
        <v>149</v>
      </c>
      <c r="E58" s="47" t="s">
        <v>152</v>
      </c>
      <c r="F58" s="72">
        <v>1600</v>
      </c>
      <c r="G58" s="72"/>
      <c r="H58" s="72">
        <v>1600</v>
      </c>
    </row>
    <row r="59" spans="1:8" x14ac:dyDescent="0.2">
      <c r="A59">
        <v>17</v>
      </c>
      <c r="B59" s="36">
        <v>3</v>
      </c>
      <c r="C59" s="36">
        <f t="shared" si="4"/>
        <v>2880</v>
      </c>
      <c r="D59" s="37" t="s">
        <v>145</v>
      </c>
      <c r="E59" s="47" t="s">
        <v>157</v>
      </c>
      <c r="F59" s="72">
        <v>640</v>
      </c>
      <c r="G59" s="72">
        <v>1120</v>
      </c>
      <c r="H59" s="72">
        <v>1120</v>
      </c>
    </row>
    <row r="60" spans="1:8" x14ac:dyDescent="0.2">
      <c r="A60">
        <v>5</v>
      </c>
      <c r="B60" s="36">
        <v>4</v>
      </c>
      <c r="C60" s="36">
        <f t="shared" si="4"/>
        <v>2720</v>
      </c>
      <c r="D60" s="37" t="s">
        <v>147</v>
      </c>
      <c r="E60" s="47" t="s">
        <v>151</v>
      </c>
      <c r="F60" s="72">
        <v>1120</v>
      </c>
      <c r="G60" s="72">
        <v>1600</v>
      </c>
      <c r="H60" s="72"/>
    </row>
    <row r="61" spans="1:8" x14ac:dyDescent="0.2">
      <c r="A61">
        <v>1</v>
      </c>
      <c r="B61" s="36">
        <v>5</v>
      </c>
      <c r="C61" s="36">
        <f t="shared" si="4"/>
        <v>1760</v>
      </c>
      <c r="D61" s="104" t="s">
        <v>246</v>
      </c>
      <c r="E61" s="47" t="s">
        <v>251</v>
      </c>
      <c r="F61" s="72">
        <v>1120</v>
      </c>
      <c r="G61" s="72"/>
      <c r="H61" s="72">
        <v>640</v>
      </c>
    </row>
    <row r="62" spans="1:8" x14ac:dyDescent="0.2">
      <c r="A62">
        <v>36</v>
      </c>
      <c r="B62" s="36">
        <v>6</v>
      </c>
      <c r="C62" s="36">
        <f t="shared" si="4"/>
        <v>1520</v>
      </c>
      <c r="D62" s="39" t="s">
        <v>184</v>
      </c>
      <c r="E62" s="47" t="s">
        <v>156</v>
      </c>
      <c r="F62" s="72">
        <v>640</v>
      </c>
      <c r="G62" s="72"/>
      <c r="H62" s="72">
        <v>880</v>
      </c>
    </row>
    <row r="63" spans="1:8" x14ac:dyDescent="0.2">
      <c r="A63">
        <v>18</v>
      </c>
      <c r="B63" s="36">
        <v>6</v>
      </c>
      <c r="C63" s="36">
        <f t="shared" si="4"/>
        <v>1520</v>
      </c>
      <c r="D63" s="61" t="s">
        <v>177</v>
      </c>
      <c r="E63" s="61" t="s">
        <v>180</v>
      </c>
      <c r="F63" s="72">
        <v>640</v>
      </c>
      <c r="G63" s="72"/>
      <c r="H63" s="72">
        <v>880</v>
      </c>
    </row>
    <row r="64" spans="1:8" x14ac:dyDescent="0.2">
      <c r="A64">
        <v>21</v>
      </c>
      <c r="B64" s="77">
        <v>8</v>
      </c>
      <c r="C64" s="77">
        <f t="shared" si="4"/>
        <v>1120</v>
      </c>
      <c r="D64" s="81" t="s">
        <v>211</v>
      </c>
      <c r="E64" s="78" t="s">
        <v>214</v>
      </c>
      <c r="F64" s="80"/>
      <c r="G64" s="80">
        <v>1120</v>
      </c>
      <c r="H64" s="80"/>
    </row>
    <row r="65" spans="1:9" x14ac:dyDescent="0.2">
      <c r="A65">
        <v>27</v>
      </c>
      <c r="B65" s="77">
        <v>8</v>
      </c>
      <c r="C65" s="77">
        <f t="shared" si="4"/>
        <v>1120</v>
      </c>
      <c r="D65" s="86" t="s">
        <v>143</v>
      </c>
      <c r="E65" s="81" t="s">
        <v>212</v>
      </c>
      <c r="F65" s="80"/>
      <c r="G65" s="80"/>
      <c r="H65" s="80">
        <v>1120</v>
      </c>
      <c r="I65" s="34" t="s">
        <v>343</v>
      </c>
    </row>
    <row r="66" spans="1:9" x14ac:dyDescent="0.2">
      <c r="A66">
        <v>17</v>
      </c>
      <c r="B66" s="42">
        <v>10</v>
      </c>
      <c r="C66" s="42">
        <f t="shared" si="4"/>
        <v>880</v>
      </c>
      <c r="D66" s="50" t="s">
        <v>49</v>
      </c>
      <c r="E66" s="51" t="s">
        <v>250</v>
      </c>
      <c r="F66" s="75"/>
      <c r="G66" s="75"/>
      <c r="H66" s="75">
        <v>880</v>
      </c>
    </row>
    <row r="67" spans="1:9" x14ac:dyDescent="0.2">
      <c r="A67">
        <v>17</v>
      </c>
      <c r="B67" s="42">
        <v>10</v>
      </c>
      <c r="C67" s="42">
        <f t="shared" si="4"/>
        <v>880</v>
      </c>
      <c r="D67" s="49" t="s">
        <v>178</v>
      </c>
      <c r="E67" s="49" t="s">
        <v>161</v>
      </c>
      <c r="F67" s="75"/>
      <c r="G67" s="75"/>
      <c r="H67" s="75">
        <v>880</v>
      </c>
    </row>
    <row r="68" spans="1:9" x14ac:dyDescent="0.2">
      <c r="A68">
        <v>21</v>
      </c>
      <c r="B68" s="42">
        <v>12</v>
      </c>
      <c r="C68" s="42">
        <f t="shared" si="4"/>
        <v>640</v>
      </c>
      <c r="D68" s="55" t="s">
        <v>333</v>
      </c>
      <c r="E68" s="63" t="s">
        <v>334</v>
      </c>
      <c r="F68" s="75"/>
      <c r="G68" s="75"/>
      <c r="H68" s="75">
        <v>640</v>
      </c>
    </row>
    <row r="69" spans="1:9" x14ac:dyDescent="0.2">
      <c r="A69">
        <v>21</v>
      </c>
      <c r="B69" s="42">
        <v>12</v>
      </c>
      <c r="C69" s="42">
        <f t="shared" si="4"/>
        <v>640</v>
      </c>
      <c r="D69" s="55" t="s">
        <v>332</v>
      </c>
      <c r="E69" s="63" t="s">
        <v>338</v>
      </c>
      <c r="F69" s="75"/>
      <c r="G69" s="75"/>
      <c r="H69" s="75">
        <v>640</v>
      </c>
    </row>
    <row r="70" spans="1:9" x14ac:dyDescent="0.2">
      <c r="A70">
        <v>17</v>
      </c>
      <c r="B70" s="42">
        <v>12</v>
      </c>
      <c r="C70" s="42">
        <f t="shared" si="4"/>
        <v>640</v>
      </c>
      <c r="D70" s="44" t="s">
        <v>292</v>
      </c>
      <c r="E70" s="63" t="s">
        <v>293</v>
      </c>
      <c r="F70" s="75"/>
      <c r="G70" s="75">
        <v>640</v>
      </c>
      <c r="H70" s="75"/>
    </row>
    <row r="71" spans="1:9" x14ac:dyDescent="0.2">
      <c r="A71">
        <v>17</v>
      </c>
      <c r="B71" s="42">
        <v>12</v>
      </c>
      <c r="C71" s="42">
        <f t="shared" si="4"/>
        <v>640</v>
      </c>
      <c r="D71" s="51" t="s">
        <v>228</v>
      </c>
      <c r="E71" s="49" t="s">
        <v>336</v>
      </c>
      <c r="F71" s="75"/>
      <c r="G71" s="75"/>
      <c r="H71" s="75">
        <v>640</v>
      </c>
    </row>
    <row r="72" spans="1:9" x14ac:dyDescent="0.2">
      <c r="A72">
        <v>17</v>
      </c>
      <c r="B72" s="42">
        <v>12</v>
      </c>
      <c r="C72" s="42">
        <f t="shared" si="4"/>
        <v>640</v>
      </c>
      <c r="D72" s="74" t="s">
        <v>249</v>
      </c>
      <c r="E72" s="49" t="s">
        <v>335</v>
      </c>
      <c r="F72" s="75"/>
      <c r="G72" s="75"/>
      <c r="H72" s="75">
        <v>640</v>
      </c>
    </row>
    <row r="73" spans="1:9" x14ac:dyDescent="0.2">
      <c r="A73">
        <v>17</v>
      </c>
      <c r="B73" s="42">
        <v>12</v>
      </c>
      <c r="C73" s="42">
        <f t="shared" si="4"/>
        <v>640</v>
      </c>
      <c r="D73" s="44" t="s">
        <v>289</v>
      </c>
      <c r="E73" s="63" t="s">
        <v>296</v>
      </c>
      <c r="F73" s="75"/>
      <c r="G73" s="75">
        <v>640</v>
      </c>
      <c r="H73" s="75"/>
    </row>
    <row r="74" spans="1:9" x14ac:dyDescent="0.2">
      <c r="A74">
        <v>17</v>
      </c>
      <c r="B74" s="42">
        <v>12</v>
      </c>
      <c r="C74" s="42">
        <f t="shared" si="4"/>
        <v>640</v>
      </c>
      <c r="D74" s="44" t="s">
        <v>163</v>
      </c>
      <c r="E74" s="55" t="s">
        <v>297</v>
      </c>
      <c r="F74" s="75"/>
      <c r="G74" s="75">
        <v>640</v>
      </c>
      <c r="H74" s="75"/>
    </row>
    <row r="75" spans="1:9" x14ac:dyDescent="0.2">
      <c r="A75">
        <v>17</v>
      </c>
      <c r="B75" s="42">
        <v>12</v>
      </c>
      <c r="C75" s="42">
        <f t="shared" si="4"/>
        <v>640</v>
      </c>
      <c r="D75" s="44" t="s">
        <v>290</v>
      </c>
      <c r="E75" s="88" t="s">
        <v>294</v>
      </c>
      <c r="F75" s="75"/>
      <c r="G75" s="75">
        <v>640</v>
      </c>
      <c r="H75" s="75"/>
    </row>
    <row r="76" spans="1:9" x14ac:dyDescent="0.2">
      <c r="A76">
        <v>17</v>
      </c>
      <c r="B76" s="42">
        <v>12</v>
      </c>
      <c r="C76" s="42">
        <f t="shared" si="4"/>
        <v>640</v>
      </c>
      <c r="D76" s="51" t="s">
        <v>113</v>
      </c>
      <c r="E76" s="63" t="s">
        <v>114</v>
      </c>
      <c r="F76" s="75">
        <v>640</v>
      </c>
      <c r="G76" s="75"/>
      <c r="H76" s="75"/>
    </row>
    <row r="77" spans="1:9" x14ac:dyDescent="0.2">
      <c r="A77">
        <v>36</v>
      </c>
      <c r="B77" s="42">
        <v>12</v>
      </c>
      <c r="C77" s="42">
        <f t="shared" si="4"/>
        <v>640</v>
      </c>
      <c r="D77" s="63" t="s">
        <v>58</v>
      </c>
      <c r="E77" s="49" t="s">
        <v>161</v>
      </c>
      <c r="F77" s="75">
        <v>640</v>
      </c>
      <c r="G77" s="75"/>
      <c r="H77" s="75"/>
    </row>
    <row r="78" spans="1:9" x14ac:dyDescent="0.2">
      <c r="A78">
        <v>18</v>
      </c>
      <c r="B78" s="42">
        <v>12</v>
      </c>
      <c r="C78" s="42">
        <f t="shared" si="4"/>
        <v>640</v>
      </c>
      <c r="D78" s="49" t="s">
        <v>291</v>
      </c>
      <c r="E78" s="49" t="s">
        <v>295</v>
      </c>
      <c r="F78" s="75"/>
      <c r="G78" s="75">
        <v>640</v>
      </c>
      <c r="H78" s="75"/>
    </row>
    <row r="79" spans="1:9" x14ac:dyDescent="0.2">
      <c r="A79">
        <v>18</v>
      </c>
      <c r="B79" s="42">
        <v>12</v>
      </c>
      <c r="C79" s="42">
        <f t="shared" si="4"/>
        <v>640</v>
      </c>
      <c r="D79" s="63" t="s">
        <v>248</v>
      </c>
      <c r="E79" s="63" t="s">
        <v>337</v>
      </c>
      <c r="F79" s="75"/>
      <c r="G79" s="75"/>
      <c r="H79" s="75">
        <v>640</v>
      </c>
    </row>
  </sheetData>
  <sortState ref="A57:H81">
    <sortCondition descending="1" ref="C57"/>
  </sortState>
  <phoneticPr fontId="1" type="noConversion"/>
  <pageMargins left="0.74803149606299213" right="0.74803149606299213" top="0.98425196850393704" bottom="0.98425196850393704" header="0.51181102362204722" footer="0.51181102362204722"/>
  <pageSetup paperSize="9" scale="6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opLeftCell="B49" zoomScale="90" zoomScaleNormal="90" workbookViewId="0">
      <selection activeCell="L70" sqref="L70"/>
    </sheetView>
  </sheetViews>
  <sheetFormatPr defaultRowHeight="12.75" x14ac:dyDescent="0.2"/>
  <cols>
    <col min="1" max="1" width="9.140625" hidden="1" customWidth="1"/>
    <col min="4" max="4" width="47.42578125" bestFit="1" customWidth="1"/>
    <col min="5" max="5" width="42.140625" customWidth="1"/>
    <col min="6" max="8" width="9.28515625" bestFit="1" customWidth="1"/>
  </cols>
  <sheetData>
    <row r="1" spans="1:8" ht="45.75" thickBot="1" x14ac:dyDescent="0.35">
      <c r="B1" s="1" t="s">
        <v>0</v>
      </c>
      <c r="C1" s="14" t="s">
        <v>1</v>
      </c>
      <c r="D1" s="20" t="s">
        <v>21</v>
      </c>
      <c r="E1" s="18" t="s">
        <v>3</v>
      </c>
      <c r="F1" s="23" t="s">
        <v>231</v>
      </c>
      <c r="G1" s="23" t="s">
        <v>263</v>
      </c>
      <c r="H1" s="23" t="s">
        <v>319</v>
      </c>
    </row>
    <row r="2" spans="1:8" x14ac:dyDescent="0.2">
      <c r="B2" s="4"/>
      <c r="C2" s="4"/>
      <c r="D2" s="5"/>
      <c r="E2" s="5"/>
      <c r="F2" s="7"/>
      <c r="G2" s="7"/>
      <c r="H2" s="7"/>
    </row>
    <row r="3" spans="1:8" x14ac:dyDescent="0.2">
      <c r="B3" s="6" t="s">
        <v>4</v>
      </c>
      <c r="C3" s="7" t="s">
        <v>4</v>
      </c>
      <c r="D3" s="8" t="s">
        <v>5</v>
      </c>
      <c r="E3" s="8" t="s">
        <v>6</v>
      </c>
      <c r="F3" s="22">
        <v>42800</v>
      </c>
      <c r="G3" s="22">
        <v>42919</v>
      </c>
      <c r="H3" s="22">
        <v>43024</v>
      </c>
    </row>
    <row r="4" spans="1:8" x14ac:dyDescent="0.2">
      <c r="A4">
        <v>15</v>
      </c>
      <c r="B4" s="36">
        <v>1</v>
      </c>
      <c r="C4" s="36">
        <f t="shared" ref="C4:C17" si="0">SUM(F4:H4)</f>
        <v>4080</v>
      </c>
      <c r="D4" s="40" t="s">
        <v>64</v>
      </c>
      <c r="E4" s="37"/>
      <c r="F4" s="72">
        <v>1360</v>
      </c>
      <c r="G4" s="72">
        <v>1120</v>
      </c>
      <c r="H4" s="72">
        <v>1600</v>
      </c>
    </row>
    <row r="5" spans="1:8" x14ac:dyDescent="0.2">
      <c r="A5">
        <v>11</v>
      </c>
      <c r="B5" s="36">
        <v>2</v>
      </c>
      <c r="C5" s="36">
        <f t="shared" si="0"/>
        <v>3600</v>
      </c>
      <c r="D5" s="40" t="s">
        <v>190</v>
      </c>
      <c r="E5" s="37"/>
      <c r="F5" s="72">
        <v>1120</v>
      </c>
      <c r="G5" s="72">
        <v>1360</v>
      </c>
      <c r="H5" s="72">
        <v>1120</v>
      </c>
    </row>
    <row r="6" spans="1:8" x14ac:dyDescent="0.2">
      <c r="A6">
        <v>41</v>
      </c>
      <c r="B6" s="36">
        <v>3</v>
      </c>
      <c r="C6" s="36">
        <f t="shared" si="0"/>
        <v>3360</v>
      </c>
      <c r="D6" s="98" t="s">
        <v>35</v>
      </c>
      <c r="E6" s="37"/>
      <c r="F6" s="72">
        <v>400</v>
      </c>
      <c r="G6" s="72">
        <v>1600</v>
      </c>
      <c r="H6" s="72">
        <v>1360</v>
      </c>
    </row>
    <row r="7" spans="1:8" x14ac:dyDescent="0.2">
      <c r="A7">
        <v>41</v>
      </c>
      <c r="B7" s="36">
        <v>4</v>
      </c>
      <c r="C7" s="36">
        <f t="shared" si="0"/>
        <v>2240</v>
      </c>
      <c r="D7" s="76" t="s">
        <v>193</v>
      </c>
      <c r="E7" s="37"/>
      <c r="F7" s="72">
        <v>1120</v>
      </c>
      <c r="G7" s="72">
        <v>1120</v>
      </c>
      <c r="H7" s="72"/>
    </row>
    <row r="8" spans="1:8" x14ac:dyDescent="0.2">
      <c r="A8">
        <v>55</v>
      </c>
      <c r="B8" s="36">
        <v>5</v>
      </c>
      <c r="C8" s="36">
        <f t="shared" si="0"/>
        <v>2160</v>
      </c>
      <c r="D8" s="85" t="s">
        <v>183</v>
      </c>
      <c r="E8" s="37"/>
      <c r="F8" s="72">
        <v>400</v>
      </c>
      <c r="G8" s="72">
        <v>880</v>
      </c>
      <c r="H8" s="72">
        <v>880</v>
      </c>
    </row>
    <row r="9" spans="1:8" x14ac:dyDescent="0.2">
      <c r="A9">
        <v>8</v>
      </c>
      <c r="B9" s="36">
        <v>5</v>
      </c>
      <c r="C9" s="36">
        <f t="shared" si="0"/>
        <v>2160</v>
      </c>
      <c r="D9" s="85" t="s">
        <v>50</v>
      </c>
      <c r="E9" s="37"/>
      <c r="F9" s="72">
        <v>880</v>
      </c>
      <c r="G9" s="72">
        <v>880</v>
      </c>
      <c r="H9" s="72">
        <v>400</v>
      </c>
    </row>
    <row r="10" spans="1:8" x14ac:dyDescent="0.2">
      <c r="A10">
        <v>11</v>
      </c>
      <c r="B10" s="36">
        <v>7</v>
      </c>
      <c r="C10" s="36">
        <f t="shared" si="0"/>
        <v>2160</v>
      </c>
      <c r="D10" s="73" t="s">
        <v>191</v>
      </c>
      <c r="E10" s="37"/>
      <c r="F10" s="72">
        <v>640</v>
      </c>
      <c r="G10" s="72">
        <v>640</v>
      </c>
      <c r="H10" s="72">
        <v>880</v>
      </c>
    </row>
    <row r="11" spans="1:8" x14ac:dyDescent="0.2">
      <c r="A11">
        <v>6</v>
      </c>
      <c r="B11" s="36">
        <v>8</v>
      </c>
      <c r="C11" s="36">
        <f t="shared" si="0"/>
        <v>1920</v>
      </c>
      <c r="D11" s="37" t="s">
        <v>100</v>
      </c>
      <c r="E11" s="37"/>
      <c r="F11" s="72">
        <v>640</v>
      </c>
      <c r="G11" s="72">
        <v>400</v>
      </c>
      <c r="H11" s="72">
        <v>880</v>
      </c>
    </row>
    <row r="12" spans="1:8" x14ac:dyDescent="0.2">
      <c r="A12">
        <v>17</v>
      </c>
      <c r="B12" s="42">
        <v>9</v>
      </c>
      <c r="C12" s="42">
        <f t="shared" si="0"/>
        <v>1760</v>
      </c>
      <c r="D12" s="63" t="s">
        <v>298</v>
      </c>
      <c r="E12" s="44"/>
      <c r="F12" s="75"/>
      <c r="G12" s="75">
        <v>880</v>
      </c>
      <c r="H12" s="75">
        <v>880</v>
      </c>
    </row>
    <row r="13" spans="1:8" x14ac:dyDescent="0.2">
      <c r="A13">
        <v>22</v>
      </c>
      <c r="B13" s="42">
        <v>10</v>
      </c>
      <c r="C13" s="42">
        <f t="shared" si="0"/>
        <v>1680</v>
      </c>
      <c r="D13" s="44" t="s">
        <v>111</v>
      </c>
      <c r="E13" s="44"/>
      <c r="F13" s="75">
        <v>400</v>
      </c>
      <c r="G13" s="75">
        <v>640</v>
      </c>
      <c r="H13" s="75">
        <v>640</v>
      </c>
    </row>
    <row r="14" spans="1:8" x14ac:dyDescent="0.2">
      <c r="A14">
        <v>50</v>
      </c>
      <c r="B14" s="42">
        <v>11</v>
      </c>
      <c r="C14" s="42">
        <f t="shared" si="0"/>
        <v>1600</v>
      </c>
      <c r="D14" s="64" t="s">
        <v>42</v>
      </c>
      <c r="E14" s="44"/>
      <c r="F14" s="75">
        <v>1600</v>
      </c>
      <c r="G14" s="75"/>
      <c r="H14" s="75"/>
    </row>
    <row r="15" spans="1:8" x14ac:dyDescent="0.2">
      <c r="A15">
        <v>52</v>
      </c>
      <c r="B15" s="42">
        <v>12</v>
      </c>
      <c r="C15" s="42">
        <f t="shared" si="0"/>
        <v>1520</v>
      </c>
      <c r="D15" s="44" t="s">
        <v>63</v>
      </c>
      <c r="E15" s="44"/>
      <c r="F15" s="75">
        <v>880</v>
      </c>
      <c r="G15" s="75"/>
      <c r="H15" s="75">
        <v>640</v>
      </c>
    </row>
    <row r="16" spans="1:8" x14ac:dyDescent="0.2">
      <c r="A16">
        <v>52</v>
      </c>
      <c r="B16" s="42">
        <v>12</v>
      </c>
      <c r="C16" s="42">
        <f t="shared" si="0"/>
        <v>1520</v>
      </c>
      <c r="D16" s="55" t="s">
        <v>182</v>
      </c>
      <c r="E16" s="44"/>
      <c r="F16" s="75">
        <v>880</v>
      </c>
      <c r="G16" s="75">
        <v>640</v>
      </c>
      <c r="H16" s="75"/>
    </row>
    <row r="17" spans="1:8" ht="13.5" thickBot="1" x14ac:dyDescent="0.25">
      <c r="A17">
        <v>17</v>
      </c>
      <c r="B17" s="42">
        <v>12</v>
      </c>
      <c r="C17" s="42">
        <f t="shared" si="0"/>
        <v>1520</v>
      </c>
      <c r="D17" s="63" t="s">
        <v>299</v>
      </c>
      <c r="E17" s="44"/>
      <c r="F17" s="75"/>
      <c r="G17" s="75">
        <v>880</v>
      </c>
      <c r="H17" s="75">
        <v>640</v>
      </c>
    </row>
    <row r="18" spans="1:8" ht="45.75" thickBot="1" x14ac:dyDescent="0.35">
      <c r="B18" s="1" t="s">
        <v>0</v>
      </c>
      <c r="C18" s="2" t="s">
        <v>1</v>
      </c>
      <c r="D18" s="20" t="s">
        <v>22</v>
      </c>
      <c r="E18" s="17"/>
      <c r="F18" s="23" t="s">
        <v>231</v>
      </c>
      <c r="G18" s="23" t="s">
        <v>263</v>
      </c>
      <c r="H18" s="23" t="s">
        <v>319</v>
      </c>
    </row>
    <row r="19" spans="1:8" x14ac:dyDescent="0.2">
      <c r="B19" s="4"/>
      <c r="C19" s="4"/>
      <c r="D19" s="10"/>
      <c r="E19" s="11"/>
      <c r="F19" s="7"/>
      <c r="G19" s="7"/>
      <c r="H19" s="7"/>
    </row>
    <row r="20" spans="1:8" x14ac:dyDescent="0.2">
      <c r="B20" s="6" t="s">
        <v>4</v>
      </c>
      <c r="C20" s="7" t="s">
        <v>4</v>
      </c>
      <c r="D20" s="12" t="s">
        <v>5</v>
      </c>
      <c r="E20" s="12" t="s">
        <v>6</v>
      </c>
      <c r="F20" s="22">
        <v>42800</v>
      </c>
      <c r="G20" s="22">
        <v>42919</v>
      </c>
      <c r="H20" s="22">
        <v>43024</v>
      </c>
    </row>
    <row r="21" spans="1:8" x14ac:dyDescent="0.2">
      <c r="A21">
        <v>25</v>
      </c>
      <c r="B21" s="36">
        <v>1</v>
      </c>
      <c r="C21" s="36">
        <f t="shared" ref="C21:C33" si="1">SUM(F21:H21)</f>
        <v>3360</v>
      </c>
      <c r="D21" s="47" t="s">
        <v>185</v>
      </c>
      <c r="E21" s="47"/>
      <c r="F21" s="72">
        <v>880</v>
      </c>
      <c r="G21" s="72">
        <v>1120</v>
      </c>
      <c r="H21" s="72">
        <v>1360</v>
      </c>
    </row>
    <row r="22" spans="1:8" x14ac:dyDescent="0.2">
      <c r="A22">
        <v>8</v>
      </c>
      <c r="B22" s="36">
        <v>2</v>
      </c>
      <c r="C22" s="36">
        <f t="shared" si="1"/>
        <v>3120</v>
      </c>
      <c r="D22" s="85" t="s">
        <v>186</v>
      </c>
      <c r="E22" s="47"/>
      <c r="F22" s="72">
        <v>880</v>
      </c>
      <c r="G22" s="72">
        <v>640</v>
      </c>
      <c r="H22" s="72">
        <v>1600</v>
      </c>
    </row>
    <row r="23" spans="1:8" x14ac:dyDescent="0.2">
      <c r="A23">
        <v>33</v>
      </c>
      <c r="B23" s="36">
        <v>3</v>
      </c>
      <c r="C23" s="36">
        <f t="shared" si="1"/>
        <v>2720</v>
      </c>
      <c r="D23" s="85" t="s">
        <v>150</v>
      </c>
      <c r="E23" s="47"/>
      <c r="F23" s="72">
        <v>1360</v>
      </c>
      <c r="G23" s="72">
        <v>1360</v>
      </c>
      <c r="H23" s="72"/>
    </row>
    <row r="24" spans="1:8" x14ac:dyDescent="0.2">
      <c r="A24">
        <v>17</v>
      </c>
      <c r="B24" s="36">
        <v>4</v>
      </c>
      <c r="C24" s="36">
        <f t="shared" si="1"/>
        <v>2400</v>
      </c>
      <c r="D24" s="85" t="s">
        <v>194</v>
      </c>
      <c r="E24" s="47"/>
      <c r="F24" s="72">
        <v>880</v>
      </c>
      <c r="G24" s="72">
        <v>640</v>
      </c>
      <c r="H24" s="72">
        <v>880</v>
      </c>
    </row>
    <row r="25" spans="1:8" x14ac:dyDescent="0.2">
      <c r="A25">
        <v>33</v>
      </c>
      <c r="B25" s="36">
        <v>5</v>
      </c>
      <c r="C25" s="36">
        <f t="shared" si="1"/>
        <v>2240</v>
      </c>
      <c r="D25" s="47" t="s">
        <v>155</v>
      </c>
      <c r="E25" s="47"/>
      <c r="F25" s="72">
        <v>1120</v>
      </c>
      <c r="G25" s="72">
        <v>1120</v>
      </c>
      <c r="H25" s="72"/>
    </row>
    <row r="26" spans="1:8" x14ac:dyDescent="0.2">
      <c r="A26">
        <v>20</v>
      </c>
      <c r="B26" s="36">
        <v>6</v>
      </c>
      <c r="C26" s="36">
        <f t="shared" si="1"/>
        <v>2160</v>
      </c>
      <c r="D26" s="85" t="s">
        <v>154</v>
      </c>
      <c r="E26" s="47"/>
      <c r="F26" s="72">
        <v>400</v>
      </c>
      <c r="G26" s="72">
        <v>880</v>
      </c>
      <c r="H26" s="72">
        <v>880</v>
      </c>
    </row>
    <row r="27" spans="1:8" x14ac:dyDescent="0.2">
      <c r="A27">
        <v>31</v>
      </c>
      <c r="B27" s="36">
        <v>6</v>
      </c>
      <c r="C27" s="36">
        <f t="shared" si="1"/>
        <v>2160</v>
      </c>
      <c r="D27" s="85" t="s">
        <v>116</v>
      </c>
      <c r="E27" s="47"/>
      <c r="F27" s="72">
        <v>880</v>
      </c>
      <c r="G27" s="72">
        <v>880</v>
      </c>
      <c r="H27" s="72">
        <v>400</v>
      </c>
    </row>
    <row r="28" spans="1:8" x14ac:dyDescent="0.2">
      <c r="A28">
        <v>4</v>
      </c>
      <c r="B28" s="36">
        <v>6</v>
      </c>
      <c r="C28" s="36">
        <f t="shared" si="1"/>
        <v>2160</v>
      </c>
      <c r="D28" s="76" t="s">
        <v>230</v>
      </c>
      <c r="E28" s="47"/>
      <c r="F28" s="72">
        <v>400</v>
      </c>
      <c r="G28" s="72">
        <v>880</v>
      </c>
      <c r="H28" s="72">
        <v>880</v>
      </c>
    </row>
    <row r="29" spans="1:8" x14ac:dyDescent="0.2">
      <c r="A29">
        <v>31</v>
      </c>
      <c r="B29" s="42">
        <v>9</v>
      </c>
      <c r="C29" s="42">
        <f t="shared" si="1"/>
        <v>2000</v>
      </c>
      <c r="D29" s="64" t="s">
        <v>304</v>
      </c>
      <c r="E29" s="49"/>
      <c r="F29" s="75"/>
      <c r="G29" s="75">
        <v>880</v>
      </c>
      <c r="H29" s="75">
        <v>1120</v>
      </c>
    </row>
    <row r="30" spans="1:8" x14ac:dyDescent="0.2">
      <c r="A30">
        <v>8</v>
      </c>
      <c r="B30" s="42">
        <v>10</v>
      </c>
      <c r="C30" s="42">
        <f t="shared" si="1"/>
        <v>1760</v>
      </c>
      <c r="D30" s="64" t="s">
        <v>138</v>
      </c>
      <c r="E30" s="49"/>
      <c r="F30" s="75">
        <v>1120</v>
      </c>
      <c r="G30" s="75">
        <v>640</v>
      </c>
      <c r="H30" s="75"/>
    </row>
    <row r="31" spans="1:8" x14ac:dyDescent="0.2">
      <c r="A31">
        <v>27</v>
      </c>
      <c r="B31" s="42">
        <v>11</v>
      </c>
      <c r="C31" s="42">
        <f t="shared" si="1"/>
        <v>1680</v>
      </c>
      <c r="D31" s="49" t="s">
        <v>142</v>
      </c>
      <c r="E31" s="49"/>
      <c r="F31" s="75">
        <v>400</v>
      </c>
      <c r="G31" s="75">
        <v>640</v>
      </c>
      <c r="H31" s="75">
        <v>640</v>
      </c>
    </row>
    <row r="32" spans="1:8" x14ac:dyDescent="0.2">
      <c r="A32">
        <v>5</v>
      </c>
      <c r="B32" s="42">
        <v>12</v>
      </c>
      <c r="C32" s="42">
        <f t="shared" si="1"/>
        <v>1600</v>
      </c>
      <c r="D32" s="99" t="s">
        <v>133</v>
      </c>
      <c r="E32" s="49"/>
      <c r="F32" s="75">
        <v>1600</v>
      </c>
      <c r="G32" s="75"/>
      <c r="H32" s="75"/>
    </row>
    <row r="33" spans="1:8" ht="13.5" thickBot="1" x14ac:dyDescent="0.25">
      <c r="A33">
        <v>5</v>
      </c>
      <c r="B33" s="42">
        <v>12</v>
      </c>
      <c r="C33" s="42">
        <f t="shared" si="1"/>
        <v>1600</v>
      </c>
      <c r="D33" s="51" t="s">
        <v>297</v>
      </c>
      <c r="E33" s="49"/>
      <c r="F33" s="75"/>
      <c r="G33" s="75">
        <v>1600</v>
      </c>
      <c r="H33" s="75"/>
    </row>
    <row r="34" spans="1:8" ht="45.75" thickBot="1" x14ac:dyDescent="0.35">
      <c r="B34" s="1" t="s">
        <v>0</v>
      </c>
      <c r="C34" s="2" t="s">
        <v>1</v>
      </c>
      <c r="D34" s="20" t="s">
        <v>23</v>
      </c>
      <c r="E34" s="18" t="s">
        <v>3</v>
      </c>
      <c r="F34" s="23" t="s">
        <v>231</v>
      </c>
      <c r="G34" s="23" t="s">
        <v>263</v>
      </c>
      <c r="H34" s="23" t="s">
        <v>319</v>
      </c>
    </row>
    <row r="35" spans="1:8" x14ac:dyDescent="0.2">
      <c r="B35" s="4"/>
      <c r="C35" s="4"/>
      <c r="D35" s="5"/>
      <c r="E35" s="5"/>
      <c r="F35" s="7"/>
      <c r="G35" s="7"/>
      <c r="H35" s="7"/>
    </row>
    <row r="36" spans="1:8" x14ac:dyDescent="0.2">
      <c r="B36" s="6" t="s">
        <v>4</v>
      </c>
      <c r="C36" s="7" t="s">
        <v>4</v>
      </c>
      <c r="D36" s="8" t="s">
        <v>5</v>
      </c>
      <c r="E36" s="8" t="s">
        <v>6</v>
      </c>
      <c r="F36" s="22">
        <v>42800</v>
      </c>
      <c r="G36" s="22">
        <v>42919</v>
      </c>
      <c r="H36" s="22">
        <v>43024</v>
      </c>
    </row>
    <row r="37" spans="1:8" x14ac:dyDescent="0.2">
      <c r="A37">
        <v>1</v>
      </c>
      <c r="B37" s="36">
        <v>1</v>
      </c>
      <c r="C37" s="36">
        <f t="shared" ref="C37:C44" si="2">SUM(F37:H37)</f>
        <v>4800</v>
      </c>
      <c r="D37" s="47" t="s">
        <v>35</v>
      </c>
      <c r="E37" s="37" t="s">
        <v>64</v>
      </c>
      <c r="F37" s="72">
        <v>1600</v>
      </c>
      <c r="G37" s="72">
        <v>1600</v>
      </c>
      <c r="H37" s="72">
        <v>1600</v>
      </c>
    </row>
    <row r="38" spans="1:8" x14ac:dyDescent="0.2">
      <c r="A38">
        <v>27</v>
      </c>
      <c r="B38" s="36">
        <v>2</v>
      </c>
      <c r="C38" s="36">
        <f t="shared" si="2"/>
        <v>2640</v>
      </c>
      <c r="D38" s="37" t="s">
        <v>111</v>
      </c>
      <c r="E38" s="47" t="s">
        <v>50</v>
      </c>
      <c r="F38" s="72">
        <v>880</v>
      </c>
      <c r="G38" s="72">
        <v>1360</v>
      </c>
      <c r="H38" s="72">
        <v>400</v>
      </c>
    </row>
    <row r="39" spans="1:8" x14ac:dyDescent="0.2">
      <c r="A39">
        <v>27</v>
      </c>
      <c r="B39" s="36">
        <v>3</v>
      </c>
      <c r="C39" s="36">
        <f t="shared" si="2"/>
        <v>2480</v>
      </c>
      <c r="D39" s="76" t="s">
        <v>100</v>
      </c>
      <c r="E39" s="37" t="s">
        <v>197</v>
      </c>
      <c r="F39" s="72"/>
      <c r="G39" s="72">
        <v>1120</v>
      </c>
      <c r="H39" s="72">
        <v>1360</v>
      </c>
    </row>
    <row r="40" spans="1:8" x14ac:dyDescent="0.2">
      <c r="A40">
        <v>41</v>
      </c>
      <c r="B40" s="36">
        <v>3</v>
      </c>
      <c r="C40" s="36">
        <f t="shared" si="2"/>
        <v>2480</v>
      </c>
      <c r="D40" s="61" t="s">
        <v>253</v>
      </c>
      <c r="E40" s="76" t="s">
        <v>193</v>
      </c>
      <c r="F40" s="72">
        <v>1360</v>
      </c>
      <c r="G40" s="72">
        <v>1120</v>
      </c>
      <c r="H40" s="72"/>
    </row>
    <row r="41" spans="1:8" x14ac:dyDescent="0.2">
      <c r="A41">
        <v>26</v>
      </c>
      <c r="B41" s="36">
        <v>5</v>
      </c>
      <c r="C41" s="36">
        <f t="shared" si="2"/>
        <v>1760</v>
      </c>
      <c r="D41" s="61" t="s">
        <v>302</v>
      </c>
      <c r="E41" s="37" t="s">
        <v>63</v>
      </c>
      <c r="F41" s="72">
        <v>640</v>
      </c>
      <c r="G41" s="72"/>
      <c r="H41" s="72">
        <v>1120</v>
      </c>
    </row>
    <row r="42" spans="1:8" x14ac:dyDescent="0.2">
      <c r="A42">
        <v>7</v>
      </c>
      <c r="B42" s="42">
        <v>6</v>
      </c>
      <c r="C42" s="42">
        <f t="shared" si="2"/>
        <v>1520</v>
      </c>
      <c r="D42" s="51" t="s">
        <v>301</v>
      </c>
      <c r="E42" s="63" t="s">
        <v>305</v>
      </c>
      <c r="F42" s="75">
        <v>640</v>
      </c>
      <c r="G42" s="75">
        <v>880</v>
      </c>
      <c r="H42" s="75"/>
    </row>
    <row r="43" spans="1:8" x14ac:dyDescent="0.2">
      <c r="A43">
        <v>27</v>
      </c>
      <c r="B43" s="42">
        <v>7</v>
      </c>
      <c r="C43" s="42">
        <f t="shared" si="2"/>
        <v>1280</v>
      </c>
      <c r="D43" s="63" t="s">
        <v>298</v>
      </c>
      <c r="E43" s="63" t="s">
        <v>300</v>
      </c>
      <c r="F43" s="75"/>
      <c r="G43" s="75">
        <v>400</v>
      </c>
      <c r="H43" s="75">
        <v>880</v>
      </c>
    </row>
    <row r="44" spans="1:8" ht="13.5" thickBot="1" x14ac:dyDescent="0.25">
      <c r="A44">
        <v>41</v>
      </c>
      <c r="B44" s="42">
        <v>7</v>
      </c>
      <c r="C44" s="42">
        <f t="shared" si="2"/>
        <v>1280</v>
      </c>
      <c r="D44" s="63" t="s">
        <v>215</v>
      </c>
      <c r="E44" s="44" t="s">
        <v>303</v>
      </c>
      <c r="F44" s="75"/>
      <c r="G44" s="75">
        <v>400</v>
      </c>
      <c r="H44" s="75">
        <v>880</v>
      </c>
    </row>
    <row r="45" spans="1:8" ht="45.75" thickBot="1" x14ac:dyDescent="0.35">
      <c r="B45" s="1" t="s">
        <v>0</v>
      </c>
      <c r="C45" s="2" t="s">
        <v>1</v>
      </c>
      <c r="D45" s="20" t="s">
        <v>24</v>
      </c>
      <c r="E45" s="18" t="s">
        <v>3</v>
      </c>
      <c r="F45" s="23" t="s">
        <v>231</v>
      </c>
      <c r="G45" s="23" t="s">
        <v>263</v>
      </c>
      <c r="H45" s="23" t="s">
        <v>319</v>
      </c>
    </row>
    <row r="46" spans="1:8" x14ac:dyDescent="0.2">
      <c r="B46" s="4"/>
      <c r="C46" s="4"/>
      <c r="D46" s="5"/>
      <c r="E46" s="5"/>
      <c r="F46" s="7"/>
      <c r="G46" s="7"/>
      <c r="H46" s="7"/>
    </row>
    <row r="47" spans="1:8" x14ac:dyDescent="0.2">
      <c r="B47" s="6" t="s">
        <v>4</v>
      </c>
      <c r="C47" s="7" t="s">
        <v>4</v>
      </c>
      <c r="D47" s="8" t="s">
        <v>5</v>
      </c>
      <c r="E47" s="8" t="s">
        <v>6</v>
      </c>
      <c r="F47" s="22">
        <v>42800</v>
      </c>
      <c r="G47" s="22">
        <v>42919</v>
      </c>
      <c r="H47" s="22">
        <v>43024</v>
      </c>
    </row>
    <row r="48" spans="1:8" x14ac:dyDescent="0.2">
      <c r="A48">
        <v>14</v>
      </c>
      <c r="B48" s="36">
        <v>1</v>
      </c>
      <c r="C48" s="36">
        <f t="shared" ref="C48:C55" si="3">SUM(F48:H48)</f>
        <v>4320</v>
      </c>
      <c r="D48" s="47" t="s">
        <v>196</v>
      </c>
      <c r="E48" s="47" t="s">
        <v>194</v>
      </c>
      <c r="F48" s="72">
        <v>1360</v>
      </c>
      <c r="G48" s="72">
        <v>1360</v>
      </c>
      <c r="H48" s="72">
        <v>1600</v>
      </c>
    </row>
    <row r="49" spans="1:8" x14ac:dyDescent="0.2">
      <c r="A49">
        <v>5</v>
      </c>
      <c r="B49" s="36">
        <v>2</v>
      </c>
      <c r="C49" s="36">
        <f t="shared" si="3"/>
        <v>3600</v>
      </c>
      <c r="D49" s="61" t="s">
        <v>230</v>
      </c>
      <c r="E49" s="85" t="s">
        <v>186</v>
      </c>
      <c r="F49" s="72">
        <v>1120</v>
      </c>
      <c r="G49" s="72">
        <v>1120</v>
      </c>
      <c r="H49" s="72">
        <v>1360</v>
      </c>
    </row>
    <row r="50" spans="1:8" x14ac:dyDescent="0.2">
      <c r="A50">
        <v>5</v>
      </c>
      <c r="B50" s="36">
        <v>3</v>
      </c>
      <c r="C50" s="36">
        <f t="shared" si="3"/>
        <v>2000</v>
      </c>
      <c r="D50" s="61" t="s">
        <v>255</v>
      </c>
      <c r="E50" s="61" t="s">
        <v>254</v>
      </c>
      <c r="F50" s="72">
        <v>880</v>
      </c>
      <c r="G50" s="72"/>
      <c r="H50" s="72">
        <v>1120</v>
      </c>
    </row>
    <row r="51" spans="1:8" x14ac:dyDescent="0.2">
      <c r="A51">
        <v>1</v>
      </c>
      <c r="B51" s="36">
        <v>3</v>
      </c>
      <c r="C51" s="36">
        <f t="shared" si="3"/>
        <v>2000</v>
      </c>
      <c r="D51" s="98" t="s">
        <v>139</v>
      </c>
      <c r="E51" s="105" t="s">
        <v>142</v>
      </c>
      <c r="F51" s="72">
        <v>1120</v>
      </c>
      <c r="G51" s="72"/>
      <c r="H51" s="72">
        <v>880</v>
      </c>
    </row>
    <row r="52" spans="1:8" x14ac:dyDescent="0.2">
      <c r="A52">
        <v>2</v>
      </c>
      <c r="B52" s="36">
        <v>3</v>
      </c>
      <c r="C52" s="36">
        <f t="shared" si="3"/>
        <v>2000</v>
      </c>
      <c r="D52" s="47" t="s">
        <v>154</v>
      </c>
      <c r="E52" s="47" t="s">
        <v>304</v>
      </c>
      <c r="F52" s="72"/>
      <c r="G52" s="72">
        <v>880</v>
      </c>
      <c r="H52" s="72">
        <v>1120</v>
      </c>
    </row>
    <row r="53" spans="1:8" x14ac:dyDescent="0.2">
      <c r="A53">
        <v>14</v>
      </c>
      <c r="B53" s="42">
        <v>6</v>
      </c>
      <c r="C53" s="42">
        <f t="shared" si="3"/>
        <v>1760</v>
      </c>
      <c r="D53" s="49" t="s">
        <v>138</v>
      </c>
      <c r="E53" s="49" t="s">
        <v>185</v>
      </c>
      <c r="F53" s="75">
        <v>880</v>
      </c>
      <c r="G53" s="75">
        <v>880</v>
      </c>
      <c r="H53" s="75"/>
    </row>
    <row r="54" spans="1:8" x14ac:dyDescent="0.2">
      <c r="A54">
        <v>5</v>
      </c>
      <c r="B54" s="42">
        <v>7</v>
      </c>
      <c r="C54" s="42">
        <f t="shared" si="3"/>
        <v>1600</v>
      </c>
      <c r="D54" s="49" t="s">
        <v>133</v>
      </c>
      <c r="E54" s="49" t="s">
        <v>150</v>
      </c>
      <c r="F54" s="75">
        <v>1600</v>
      </c>
      <c r="G54" s="75"/>
      <c r="H54" s="75"/>
    </row>
    <row r="55" spans="1:8" ht="13.5" thickBot="1" x14ac:dyDescent="0.25">
      <c r="A55">
        <v>5</v>
      </c>
      <c r="B55" s="42">
        <v>7</v>
      </c>
      <c r="C55" s="42">
        <f t="shared" si="3"/>
        <v>1600</v>
      </c>
      <c r="D55" s="49" t="s">
        <v>150</v>
      </c>
      <c r="E55" s="49" t="s">
        <v>155</v>
      </c>
      <c r="F55" s="75"/>
      <c r="G55" s="75">
        <v>1600</v>
      </c>
      <c r="H55" s="75"/>
    </row>
    <row r="56" spans="1:8" ht="45.75" thickBot="1" x14ac:dyDescent="0.35">
      <c r="B56" s="1" t="s">
        <v>0</v>
      </c>
      <c r="C56" s="2" t="s">
        <v>1</v>
      </c>
      <c r="D56" s="20" t="s">
        <v>25</v>
      </c>
      <c r="E56" s="18"/>
      <c r="F56" s="23" t="s">
        <v>231</v>
      </c>
      <c r="G56" s="23" t="s">
        <v>263</v>
      </c>
      <c r="H56" s="23" t="s">
        <v>319</v>
      </c>
    </row>
    <row r="57" spans="1:8" x14ac:dyDescent="0.2">
      <c r="B57" s="4"/>
      <c r="C57" s="4"/>
      <c r="D57" s="5"/>
      <c r="E57" s="5"/>
      <c r="F57" s="7"/>
      <c r="G57" s="7"/>
      <c r="H57" s="7"/>
    </row>
    <row r="58" spans="1:8" x14ac:dyDescent="0.2">
      <c r="B58" s="15" t="s">
        <v>4</v>
      </c>
      <c r="C58" s="15" t="s">
        <v>4</v>
      </c>
      <c r="D58" s="19" t="s">
        <v>5</v>
      </c>
      <c r="E58" s="19" t="s">
        <v>6</v>
      </c>
      <c r="F58" s="22">
        <v>42800</v>
      </c>
      <c r="G58" s="22">
        <v>42919</v>
      </c>
      <c r="H58" s="22">
        <v>43024</v>
      </c>
    </row>
    <row r="59" spans="1:8" x14ac:dyDescent="0.2">
      <c r="A59">
        <v>33</v>
      </c>
      <c r="B59" s="72">
        <v>1</v>
      </c>
      <c r="C59" s="36">
        <f t="shared" ref="C59:C75" si="4">SUM(F59:H59)</f>
        <v>3840</v>
      </c>
      <c r="D59" s="47" t="s">
        <v>35</v>
      </c>
      <c r="E59" s="47" t="s">
        <v>43</v>
      </c>
      <c r="F59" s="72">
        <v>1600</v>
      </c>
      <c r="G59" s="72">
        <v>640</v>
      </c>
      <c r="H59" s="72">
        <v>1600</v>
      </c>
    </row>
    <row r="60" spans="1:8" x14ac:dyDescent="0.2">
      <c r="A60">
        <v>9</v>
      </c>
      <c r="B60" s="72">
        <v>2</v>
      </c>
      <c r="C60" s="36">
        <f t="shared" si="4"/>
        <v>3840</v>
      </c>
      <c r="D60" s="37" t="s">
        <v>64</v>
      </c>
      <c r="E60" s="47" t="s">
        <v>186</v>
      </c>
      <c r="F60" s="72">
        <v>1120</v>
      </c>
      <c r="G60" s="72">
        <v>1600</v>
      </c>
      <c r="H60" s="72">
        <v>1120</v>
      </c>
    </row>
    <row r="61" spans="1:8" x14ac:dyDescent="0.2">
      <c r="A61">
        <v>9</v>
      </c>
      <c r="B61" s="72">
        <v>3</v>
      </c>
      <c r="C61" s="36">
        <f t="shared" si="4"/>
        <v>3840</v>
      </c>
      <c r="D61" s="40" t="s">
        <v>197</v>
      </c>
      <c r="E61" s="47" t="s">
        <v>196</v>
      </c>
      <c r="F61" s="72">
        <v>1120</v>
      </c>
      <c r="G61" s="72">
        <v>1360</v>
      </c>
      <c r="H61" s="72">
        <v>1360</v>
      </c>
    </row>
    <row r="62" spans="1:8" x14ac:dyDescent="0.2">
      <c r="A62">
        <v>33</v>
      </c>
      <c r="B62" s="72">
        <v>4</v>
      </c>
      <c r="C62" s="36">
        <f t="shared" si="4"/>
        <v>2480</v>
      </c>
      <c r="D62" s="47" t="s">
        <v>144</v>
      </c>
      <c r="E62" s="47" t="s">
        <v>150</v>
      </c>
      <c r="F62" s="72">
        <v>1360</v>
      </c>
      <c r="G62" s="72">
        <v>1120</v>
      </c>
      <c r="H62" s="72"/>
    </row>
    <row r="63" spans="1:8" x14ac:dyDescent="0.2">
      <c r="A63">
        <v>8</v>
      </c>
      <c r="B63" s="72">
        <v>5</v>
      </c>
      <c r="C63" s="36">
        <f t="shared" si="4"/>
        <v>2400</v>
      </c>
      <c r="D63" s="37" t="s">
        <v>100</v>
      </c>
      <c r="E63" s="98" t="s">
        <v>194</v>
      </c>
      <c r="F63" s="72">
        <v>400</v>
      </c>
      <c r="G63" s="72">
        <v>880</v>
      </c>
      <c r="H63" s="72">
        <v>1120</v>
      </c>
    </row>
    <row r="64" spans="1:8" x14ac:dyDescent="0.2">
      <c r="A64">
        <v>9</v>
      </c>
      <c r="B64" s="72">
        <v>6</v>
      </c>
      <c r="C64" s="36">
        <f t="shared" si="4"/>
        <v>2400</v>
      </c>
      <c r="D64" s="61" t="s">
        <v>191</v>
      </c>
      <c r="E64" s="47" t="s">
        <v>154</v>
      </c>
      <c r="F64" s="72">
        <v>880</v>
      </c>
      <c r="G64" s="72">
        <v>640</v>
      </c>
      <c r="H64" s="72">
        <v>880</v>
      </c>
    </row>
    <row r="65" spans="1:8" x14ac:dyDescent="0.2">
      <c r="A65">
        <v>13</v>
      </c>
      <c r="B65" s="72">
        <v>7</v>
      </c>
      <c r="C65" s="36">
        <f t="shared" si="4"/>
        <v>2000</v>
      </c>
      <c r="D65" s="39" t="s">
        <v>182</v>
      </c>
      <c r="E65" s="47" t="s">
        <v>155</v>
      </c>
      <c r="F65" s="72">
        <v>880</v>
      </c>
      <c r="G65" s="72">
        <v>1120</v>
      </c>
      <c r="H65" s="72"/>
    </row>
    <row r="66" spans="1:8" x14ac:dyDescent="0.2">
      <c r="A66">
        <v>15</v>
      </c>
      <c r="B66" s="72">
        <v>8</v>
      </c>
      <c r="C66" s="36">
        <f t="shared" si="4"/>
        <v>1520</v>
      </c>
      <c r="D66" s="37" t="s">
        <v>148</v>
      </c>
      <c r="E66" s="93" t="s">
        <v>229</v>
      </c>
      <c r="F66" s="72">
        <v>880</v>
      </c>
      <c r="G66" s="72"/>
      <c r="H66" s="72">
        <v>640</v>
      </c>
    </row>
    <row r="67" spans="1:8" x14ac:dyDescent="0.2">
      <c r="A67">
        <v>23</v>
      </c>
      <c r="B67" s="75">
        <v>9</v>
      </c>
      <c r="C67" s="42">
        <f t="shared" si="4"/>
        <v>1280</v>
      </c>
      <c r="D67" s="49" t="s">
        <v>183</v>
      </c>
      <c r="E67" s="49" t="s">
        <v>304</v>
      </c>
      <c r="F67" s="75"/>
      <c r="G67" s="75">
        <v>640</v>
      </c>
      <c r="H67" s="75">
        <v>640</v>
      </c>
    </row>
    <row r="68" spans="1:8" x14ac:dyDescent="0.2">
      <c r="A68">
        <v>13</v>
      </c>
      <c r="B68" s="75">
        <v>10</v>
      </c>
      <c r="C68" s="42">
        <f t="shared" si="4"/>
        <v>1040</v>
      </c>
      <c r="D68" s="49" t="s">
        <v>50</v>
      </c>
      <c r="E68" s="49" t="s">
        <v>138</v>
      </c>
      <c r="F68" s="75">
        <v>400</v>
      </c>
      <c r="G68" s="75">
        <v>640</v>
      </c>
      <c r="H68" s="75"/>
    </row>
    <row r="69" spans="1:8" x14ac:dyDescent="0.2">
      <c r="A69">
        <v>5</v>
      </c>
      <c r="B69" s="75">
        <v>11</v>
      </c>
      <c r="C69" s="42">
        <f t="shared" si="4"/>
        <v>880</v>
      </c>
      <c r="D69" s="49" t="s">
        <v>183</v>
      </c>
      <c r="E69" s="51" t="s">
        <v>230</v>
      </c>
      <c r="F69" s="75">
        <v>880</v>
      </c>
      <c r="G69" s="75"/>
      <c r="H69" s="75"/>
    </row>
    <row r="70" spans="1:8" x14ac:dyDescent="0.2">
      <c r="A70">
        <v>23</v>
      </c>
      <c r="B70" s="75">
        <v>11</v>
      </c>
      <c r="C70" s="42">
        <f t="shared" si="4"/>
        <v>880</v>
      </c>
      <c r="D70" s="63" t="s">
        <v>324</v>
      </c>
      <c r="E70" s="49" t="s">
        <v>139</v>
      </c>
      <c r="F70" s="75"/>
      <c r="G70" s="75"/>
      <c r="H70" s="75">
        <v>880</v>
      </c>
    </row>
    <row r="71" spans="1:8" x14ac:dyDescent="0.2">
      <c r="A71">
        <v>13</v>
      </c>
      <c r="B71" s="75">
        <v>11</v>
      </c>
      <c r="C71" s="42">
        <f t="shared" si="4"/>
        <v>880</v>
      </c>
      <c r="D71" s="74" t="s">
        <v>252</v>
      </c>
      <c r="E71" s="64" t="s">
        <v>114</v>
      </c>
      <c r="F71" s="75"/>
      <c r="G71" s="75"/>
      <c r="H71" s="75">
        <v>880</v>
      </c>
    </row>
    <row r="72" spans="1:8" x14ac:dyDescent="0.2">
      <c r="A72">
        <v>13</v>
      </c>
      <c r="B72" s="75">
        <v>11</v>
      </c>
      <c r="C72" s="42">
        <f t="shared" si="4"/>
        <v>880</v>
      </c>
      <c r="D72" s="44" t="s">
        <v>62</v>
      </c>
      <c r="E72" s="49" t="s">
        <v>142</v>
      </c>
      <c r="F72" s="75"/>
      <c r="G72" s="75">
        <v>880</v>
      </c>
      <c r="H72" s="75"/>
    </row>
    <row r="73" spans="1:8" x14ac:dyDescent="0.2">
      <c r="A73">
        <v>23</v>
      </c>
      <c r="B73" s="75">
        <v>11</v>
      </c>
      <c r="C73" s="42">
        <f t="shared" si="4"/>
        <v>880</v>
      </c>
      <c r="D73" s="106" t="s">
        <v>193</v>
      </c>
      <c r="E73" s="74" t="s">
        <v>230</v>
      </c>
      <c r="F73" s="75"/>
      <c r="G73" s="75">
        <v>880</v>
      </c>
      <c r="H73" s="75"/>
    </row>
    <row r="74" spans="1:8" x14ac:dyDescent="0.2">
      <c r="A74">
        <v>33</v>
      </c>
      <c r="B74" s="75">
        <v>11</v>
      </c>
      <c r="C74" s="42">
        <f t="shared" si="4"/>
        <v>880</v>
      </c>
      <c r="D74" s="44" t="s">
        <v>63</v>
      </c>
      <c r="E74" s="74" t="s">
        <v>321</v>
      </c>
      <c r="F74" s="75"/>
      <c r="G74" s="75"/>
      <c r="H74" s="75">
        <v>880</v>
      </c>
    </row>
    <row r="75" spans="1:8" x14ac:dyDescent="0.2">
      <c r="A75">
        <v>13</v>
      </c>
      <c r="B75" s="75">
        <v>11</v>
      </c>
      <c r="C75" s="42">
        <f t="shared" si="4"/>
        <v>880</v>
      </c>
      <c r="D75" s="63" t="s">
        <v>299</v>
      </c>
      <c r="E75" s="49" t="s">
        <v>200</v>
      </c>
      <c r="F75" s="75"/>
      <c r="G75" s="75">
        <v>880</v>
      </c>
      <c r="H75" s="75"/>
    </row>
  </sheetData>
  <sortState ref="A59:H79">
    <sortCondition descending="1" ref="C59"/>
  </sortState>
  <phoneticPr fontId="1" type="noConversion"/>
  <pageMargins left="0.74803149606299213" right="0.74803149606299213" top="0.98425196850393704" bottom="0.98425196850393704" header="0.51181102362204722" footer="0.51181102362204722"/>
  <pageSetup paperSize="9" scale="6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topLeftCell="B1" workbookViewId="0">
      <selection activeCell="N38" sqref="N38"/>
    </sheetView>
  </sheetViews>
  <sheetFormatPr defaultRowHeight="12.75" x14ac:dyDescent="0.2"/>
  <cols>
    <col min="1" max="1" width="9.140625" hidden="1" customWidth="1"/>
    <col min="4" max="4" width="45.85546875" customWidth="1"/>
    <col min="5" max="5" width="43.85546875" style="26" bestFit="1" customWidth="1"/>
    <col min="6" max="8" width="8.7109375" customWidth="1"/>
  </cols>
  <sheetData>
    <row r="1" spans="1:8" ht="45.75" thickBot="1" x14ac:dyDescent="0.35">
      <c r="B1" s="1" t="s">
        <v>0</v>
      </c>
      <c r="C1" s="14" t="s">
        <v>1</v>
      </c>
      <c r="D1" s="20" t="s">
        <v>26</v>
      </c>
      <c r="E1" s="27" t="s">
        <v>3</v>
      </c>
      <c r="F1" s="23" t="s">
        <v>231</v>
      </c>
      <c r="G1" s="23" t="s">
        <v>263</v>
      </c>
      <c r="H1" s="23" t="s">
        <v>319</v>
      </c>
    </row>
    <row r="2" spans="1:8" x14ac:dyDescent="0.2">
      <c r="B2" s="4"/>
      <c r="C2" s="4"/>
      <c r="D2" s="5"/>
      <c r="E2" s="28"/>
      <c r="F2" s="7"/>
      <c r="G2" s="7"/>
      <c r="H2" s="7"/>
    </row>
    <row r="3" spans="1:8" x14ac:dyDescent="0.2">
      <c r="B3" s="6" t="s">
        <v>4</v>
      </c>
      <c r="C3" s="7" t="s">
        <v>4</v>
      </c>
      <c r="D3" s="8" t="s">
        <v>5</v>
      </c>
      <c r="E3" s="29" t="s">
        <v>6</v>
      </c>
      <c r="F3" s="22">
        <v>42800</v>
      </c>
      <c r="G3" s="22">
        <v>42919</v>
      </c>
      <c r="H3" s="22">
        <v>43024</v>
      </c>
    </row>
    <row r="4" spans="1:8" x14ac:dyDescent="0.2">
      <c r="A4">
        <v>14</v>
      </c>
      <c r="B4" s="36">
        <v>1</v>
      </c>
      <c r="C4" s="36">
        <f t="shared" ref="C4:C15" si="0">SUM(F4:H4)</f>
        <v>3840</v>
      </c>
      <c r="D4" s="37" t="s">
        <v>257</v>
      </c>
      <c r="E4" s="107"/>
      <c r="F4" s="72">
        <v>1600</v>
      </c>
      <c r="G4" s="72">
        <v>640</v>
      </c>
      <c r="H4" s="72">
        <v>1600</v>
      </c>
    </row>
    <row r="5" spans="1:8" x14ac:dyDescent="0.2">
      <c r="A5">
        <v>26</v>
      </c>
      <c r="B5" s="36">
        <v>2</v>
      </c>
      <c r="C5" s="36">
        <f t="shared" si="0"/>
        <v>3360</v>
      </c>
      <c r="D5" s="108" t="s">
        <v>258</v>
      </c>
      <c r="E5" s="107"/>
      <c r="F5" s="72">
        <v>1360</v>
      </c>
      <c r="G5" s="72">
        <v>1120</v>
      </c>
      <c r="H5" s="72">
        <v>880</v>
      </c>
    </row>
    <row r="6" spans="1:8" x14ac:dyDescent="0.2">
      <c r="A6">
        <v>14</v>
      </c>
      <c r="B6" s="36">
        <v>3</v>
      </c>
      <c r="C6" s="36">
        <f t="shared" si="0"/>
        <v>2880</v>
      </c>
      <c r="D6" s="37" t="s">
        <v>195</v>
      </c>
      <c r="E6" s="107"/>
      <c r="F6" s="72">
        <v>640</v>
      </c>
      <c r="G6" s="72">
        <v>1360</v>
      </c>
      <c r="H6" s="72">
        <v>880</v>
      </c>
    </row>
    <row r="7" spans="1:8" x14ac:dyDescent="0.2">
      <c r="A7">
        <v>14</v>
      </c>
      <c r="B7" s="36">
        <v>4</v>
      </c>
      <c r="C7" s="36">
        <f t="shared" si="0"/>
        <v>2880</v>
      </c>
      <c r="D7" s="37" t="s">
        <v>120</v>
      </c>
      <c r="E7" s="107"/>
      <c r="F7" s="72">
        <v>880</v>
      </c>
      <c r="G7" s="72">
        <v>1120</v>
      </c>
      <c r="H7" s="72">
        <v>880</v>
      </c>
    </row>
    <row r="8" spans="1:8" x14ac:dyDescent="0.2">
      <c r="A8">
        <v>15</v>
      </c>
      <c r="B8" s="36">
        <v>5</v>
      </c>
      <c r="C8" s="36">
        <f t="shared" si="0"/>
        <v>2720</v>
      </c>
      <c r="D8" s="37" t="s">
        <v>129</v>
      </c>
      <c r="E8" s="107"/>
      <c r="F8" s="72">
        <v>1120</v>
      </c>
      <c r="G8" s="72">
        <v>1600</v>
      </c>
      <c r="H8" s="72"/>
    </row>
    <row r="9" spans="1:8" x14ac:dyDescent="0.2">
      <c r="A9">
        <v>39</v>
      </c>
      <c r="B9" s="36">
        <v>6</v>
      </c>
      <c r="C9" s="36">
        <f t="shared" si="0"/>
        <v>2640</v>
      </c>
      <c r="D9" s="37" t="s">
        <v>124</v>
      </c>
      <c r="E9" s="107"/>
      <c r="F9" s="72">
        <v>880</v>
      </c>
      <c r="G9" s="72">
        <v>640</v>
      </c>
      <c r="H9" s="72">
        <v>1120</v>
      </c>
    </row>
    <row r="10" spans="1:8" x14ac:dyDescent="0.2">
      <c r="A10">
        <v>42</v>
      </c>
      <c r="B10" s="36">
        <v>7</v>
      </c>
      <c r="C10" s="36">
        <f t="shared" si="0"/>
        <v>2400</v>
      </c>
      <c r="D10" s="37" t="s">
        <v>135</v>
      </c>
      <c r="E10" s="107"/>
      <c r="F10" s="72">
        <v>640</v>
      </c>
      <c r="G10" s="72">
        <v>400</v>
      </c>
      <c r="H10" s="72">
        <v>1360</v>
      </c>
    </row>
    <row r="11" spans="1:8" x14ac:dyDescent="0.2">
      <c r="A11">
        <v>15</v>
      </c>
      <c r="B11" s="36">
        <v>8</v>
      </c>
      <c r="C11" s="36">
        <f t="shared" si="0"/>
        <v>2160</v>
      </c>
      <c r="D11" s="68" t="s">
        <v>198</v>
      </c>
      <c r="E11" s="107"/>
      <c r="F11" s="72">
        <v>400</v>
      </c>
      <c r="G11" s="72">
        <v>640</v>
      </c>
      <c r="H11" s="72">
        <v>1120</v>
      </c>
    </row>
    <row r="12" spans="1:8" x14ac:dyDescent="0.2">
      <c r="A12">
        <v>15</v>
      </c>
      <c r="B12" s="42">
        <v>9</v>
      </c>
      <c r="C12" s="42">
        <f t="shared" si="0"/>
        <v>2160</v>
      </c>
      <c r="D12" s="49" t="s">
        <v>159</v>
      </c>
      <c r="E12" s="54"/>
      <c r="F12" s="75">
        <v>880</v>
      </c>
      <c r="G12" s="75">
        <v>880</v>
      </c>
      <c r="H12" s="75">
        <v>400</v>
      </c>
    </row>
    <row r="13" spans="1:8" x14ac:dyDescent="0.2">
      <c r="A13">
        <v>20</v>
      </c>
      <c r="B13" s="42">
        <v>10</v>
      </c>
      <c r="C13" s="42">
        <f t="shared" si="0"/>
        <v>2000</v>
      </c>
      <c r="D13" s="56" t="s">
        <v>108</v>
      </c>
      <c r="E13" s="54"/>
      <c r="F13" s="75">
        <v>1120</v>
      </c>
      <c r="G13" s="75">
        <v>880</v>
      </c>
      <c r="H13" s="75"/>
    </row>
    <row r="14" spans="1:8" x14ac:dyDescent="0.2">
      <c r="A14">
        <v>36</v>
      </c>
      <c r="B14" s="42">
        <v>11</v>
      </c>
      <c r="C14" s="42">
        <f t="shared" si="0"/>
        <v>1920</v>
      </c>
      <c r="D14" s="69" t="s">
        <v>41</v>
      </c>
      <c r="E14" s="54"/>
      <c r="F14" s="75">
        <v>640</v>
      </c>
      <c r="G14" s="75">
        <v>880</v>
      </c>
      <c r="H14" s="75">
        <v>400</v>
      </c>
    </row>
    <row r="15" spans="1:8" ht="13.5" thickBot="1" x14ac:dyDescent="0.25">
      <c r="A15">
        <v>6</v>
      </c>
      <c r="B15" s="42">
        <v>12</v>
      </c>
      <c r="C15" s="42">
        <f t="shared" si="0"/>
        <v>1760</v>
      </c>
      <c r="D15" s="56" t="s">
        <v>34</v>
      </c>
      <c r="E15" s="54"/>
      <c r="F15" s="75">
        <v>880</v>
      </c>
      <c r="G15" s="75">
        <v>880</v>
      </c>
      <c r="H15" s="75"/>
    </row>
    <row r="16" spans="1:8" ht="45.75" thickBot="1" x14ac:dyDescent="0.35">
      <c r="B16" s="1" t="s">
        <v>0</v>
      </c>
      <c r="C16" s="14" t="s">
        <v>1</v>
      </c>
      <c r="D16" s="20" t="s">
        <v>27</v>
      </c>
      <c r="E16" s="30"/>
      <c r="F16" s="23" t="s">
        <v>231</v>
      </c>
      <c r="G16" s="23" t="s">
        <v>263</v>
      </c>
      <c r="H16" s="23" t="s">
        <v>319</v>
      </c>
    </row>
    <row r="17" spans="1:8" x14ac:dyDescent="0.2">
      <c r="B17" s="4"/>
      <c r="C17" s="4"/>
      <c r="D17" s="10"/>
      <c r="E17" s="31"/>
      <c r="F17" s="7"/>
      <c r="G17" s="7"/>
      <c r="H17" s="7"/>
    </row>
    <row r="18" spans="1:8" x14ac:dyDescent="0.2">
      <c r="B18" s="6" t="s">
        <v>4</v>
      </c>
      <c r="C18" s="7" t="s">
        <v>4</v>
      </c>
      <c r="D18" s="12" t="s">
        <v>5</v>
      </c>
      <c r="E18" s="32" t="s">
        <v>6</v>
      </c>
      <c r="F18" s="22">
        <v>42800</v>
      </c>
      <c r="G18" s="22">
        <v>42919</v>
      </c>
      <c r="H18" s="22">
        <v>43024</v>
      </c>
    </row>
    <row r="19" spans="1:8" x14ac:dyDescent="0.2">
      <c r="A19">
        <v>5</v>
      </c>
      <c r="B19" s="36">
        <v>1</v>
      </c>
      <c r="C19" s="36">
        <f t="shared" ref="C19:C31" si="1">SUM(F19:H19)</f>
        <v>2960</v>
      </c>
      <c r="D19" s="47" t="s">
        <v>137</v>
      </c>
      <c r="E19" s="62"/>
      <c r="F19" s="72">
        <v>1600</v>
      </c>
      <c r="G19" s="72">
        <v>1360</v>
      </c>
      <c r="H19" s="72"/>
    </row>
    <row r="20" spans="1:8" x14ac:dyDescent="0.2">
      <c r="A20">
        <v>2</v>
      </c>
      <c r="B20" s="36">
        <v>2</v>
      </c>
      <c r="C20" s="36">
        <f t="shared" si="1"/>
        <v>2640</v>
      </c>
      <c r="D20" s="109" t="s">
        <v>54</v>
      </c>
      <c r="E20" s="62"/>
      <c r="F20" s="72">
        <v>400</v>
      </c>
      <c r="G20" s="72">
        <v>1120</v>
      </c>
      <c r="H20" s="72">
        <v>1120</v>
      </c>
    </row>
    <row r="21" spans="1:8" x14ac:dyDescent="0.2">
      <c r="A21">
        <v>12</v>
      </c>
      <c r="B21" s="36">
        <v>3</v>
      </c>
      <c r="C21" s="36">
        <f t="shared" si="1"/>
        <v>2160</v>
      </c>
      <c r="D21" s="73" t="s">
        <v>235</v>
      </c>
      <c r="E21" s="62"/>
      <c r="F21" s="72">
        <v>400</v>
      </c>
      <c r="G21" s="72">
        <v>400</v>
      </c>
      <c r="H21" s="72">
        <v>1360</v>
      </c>
    </row>
    <row r="22" spans="1:8" x14ac:dyDescent="0.2">
      <c r="A22">
        <v>7</v>
      </c>
      <c r="B22" s="36">
        <v>4</v>
      </c>
      <c r="C22" s="36">
        <f t="shared" si="1"/>
        <v>2000</v>
      </c>
      <c r="D22" s="97" t="s">
        <v>51</v>
      </c>
      <c r="E22" s="62"/>
      <c r="F22" s="72">
        <v>880</v>
      </c>
      <c r="G22" s="72">
        <v>1120</v>
      </c>
      <c r="H22" s="72"/>
    </row>
    <row r="23" spans="1:8" x14ac:dyDescent="0.2">
      <c r="A23">
        <v>2</v>
      </c>
      <c r="B23" s="36">
        <v>4</v>
      </c>
      <c r="C23" s="36">
        <f t="shared" si="1"/>
        <v>2000</v>
      </c>
      <c r="D23" s="85" t="s">
        <v>131</v>
      </c>
      <c r="E23" s="62"/>
      <c r="F23" s="72">
        <v>1120</v>
      </c>
      <c r="G23" s="72">
        <v>880</v>
      </c>
      <c r="H23" s="72"/>
    </row>
    <row r="24" spans="1:8" x14ac:dyDescent="0.2">
      <c r="A24">
        <v>12</v>
      </c>
      <c r="B24" s="36">
        <v>4</v>
      </c>
      <c r="C24" s="36">
        <f t="shared" si="1"/>
        <v>2000</v>
      </c>
      <c r="D24" s="47" t="s">
        <v>158</v>
      </c>
      <c r="E24" s="62"/>
      <c r="F24" s="72"/>
      <c r="G24" s="72">
        <v>880</v>
      </c>
      <c r="H24" s="72">
        <v>1120</v>
      </c>
    </row>
    <row r="25" spans="1:8" x14ac:dyDescent="0.2">
      <c r="A25">
        <v>21</v>
      </c>
      <c r="B25" s="36">
        <v>7</v>
      </c>
      <c r="C25" s="36">
        <f t="shared" si="1"/>
        <v>1920</v>
      </c>
      <c r="D25" s="47" t="s">
        <v>127</v>
      </c>
      <c r="E25" s="62"/>
      <c r="F25" s="72">
        <v>400</v>
      </c>
      <c r="G25" s="72">
        <v>640</v>
      </c>
      <c r="H25" s="72">
        <v>880</v>
      </c>
    </row>
    <row r="26" spans="1:8" x14ac:dyDescent="0.2">
      <c r="A26">
        <v>7</v>
      </c>
      <c r="B26" s="36">
        <v>8</v>
      </c>
      <c r="C26" s="36">
        <f t="shared" si="1"/>
        <v>1760</v>
      </c>
      <c r="D26" s="48" t="s">
        <v>52</v>
      </c>
      <c r="E26" s="62"/>
      <c r="F26" s="72">
        <v>1360</v>
      </c>
      <c r="G26" s="72">
        <v>400</v>
      </c>
      <c r="H26" s="72"/>
    </row>
    <row r="27" spans="1:8" x14ac:dyDescent="0.2">
      <c r="A27">
        <v>11</v>
      </c>
      <c r="B27" s="42">
        <v>9</v>
      </c>
      <c r="C27" s="42">
        <f t="shared" si="1"/>
        <v>1760</v>
      </c>
      <c r="D27" s="74" t="s">
        <v>318</v>
      </c>
      <c r="E27" s="110"/>
      <c r="F27" s="75">
        <v>880</v>
      </c>
      <c r="G27" s="75"/>
      <c r="H27" s="75">
        <v>880</v>
      </c>
    </row>
    <row r="28" spans="1:8" x14ac:dyDescent="0.2">
      <c r="A28">
        <v>12</v>
      </c>
      <c r="B28" s="42">
        <v>9</v>
      </c>
      <c r="C28" s="42">
        <f t="shared" si="1"/>
        <v>1760</v>
      </c>
      <c r="D28" s="64" t="s">
        <v>141</v>
      </c>
      <c r="E28" s="110"/>
      <c r="F28" s="75">
        <v>880</v>
      </c>
      <c r="G28" s="75">
        <v>880</v>
      </c>
      <c r="H28" s="75"/>
    </row>
    <row r="29" spans="1:8" x14ac:dyDescent="0.2">
      <c r="A29">
        <v>14</v>
      </c>
      <c r="B29" s="42">
        <v>11</v>
      </c>
      <c r="C29" s="42">
        <f t="shared" si="1"/>
        <v>1680</v>
      </c>
      <c r="D29" s="49" t="s">
        <v>132</v>
      </c>
      <c r="E29" s="110"/>
      <c r="F29" s="75">
        <v>880</v>
      </c>
      <c r="G29" s="75">
        <v>400</v>
      </c>
      <c r="H29" s="75">
        <v>400</v>
      </c>
    </row>
    <row r="30" spans="1:8" x14ac:dyDescent="0.2">
      <c r="A30">
        <v>7</v>
      </c>
      <c r="B30" s="42">
        <v>11</v>
      </c>
      <c r="C30" s="42">
        <f t="shared" si="1"/>
        <v>1680</v>
      </c>
      <c r="D30" s="49" t="s">
        <v>199</v>
      </c>
      <c r="E30" s="110"/>
      <c r="F30" s="75">
        <v>400</v>
      </c>
      <c r="G30" s="75">
        <v>400</v>
      </c>
      <c r="H30" s="75">
        <v>880</v>
      </c>
    </row>
    <row r="31" spans="1:8" ht="13.5" thickBot="1" x14ac:dyDescent="0.25">
      <c r="A31">
        <v>5</v>
      </c>
      <c r="B31" s="42">
        <v>11</v>
      </c>
      <c r="C31" s="42">
        <f t="shared" si="1"/>
        <v>1680</v>
      </c>
      <c r="D31" s="49" t="s">
        <v>140</v>
      </c>
      <c r="E31" s="110"/>
      <c r="F31" s="75">
        <v>400</v>
      </c>
      <c r="G31" s="75">
        <v>880</v>
      </c>
      <c r="H31" s="75">
        <v>400</v>
      </c>
    </row>
    <row r="32" spans="1:8" ht="45.75" thickBot="1" x14ac:dyDescent="0.35">
      <c r="B32" s="1" t="s">
        <v>0</v>
      </c>
      <c r="C32" s="14" t="s">
        <v>1</v>
      </c>
      <c r="D32" s="20" t="s">
        <v>28</v>
      </c>
      <c r="E32" s="27" t="s">
        <v>3</v>
      </c>
      <c r="F32" s="23" t="s">
        <v>231</v>
      </c>
      <c r="G32" s="23" t="s">
        <v>263</v>
      </c>
      <c r="H32" s="23" t="s">
        <v>319</v>
      </c>
    </row>
    <row r="33" spans="1:8" x14ac:dyDescent="0.2">
      <c r="B33" s="4"/>
      <c r="C33" s="4"/>
      <c r="D33" s="5"/>
      <c r="E33" s="28"/>
      <c r="F33" s="7"/>
      <c r="G33" s="7"/>
      <c r="H33" s="7"/>
    </row>
    <row r="34" spans="1:8" x14ac:dyDescent="0.2">
      <c r="B34" s="6" t="s">
        <v>4</v>
      </c>
      <c r="C34" s="7" t="s">
        <v>4</v>
      </c>
      <c r="D34" s="8" t="s">
        <v>5</v>
      </c>
      <c r="E34" s="29" t="s">
        <v>6</v>
      </c>
      <c r="F34" s="22">
        <v>42800</v>
      </c>
      <c r="G34" s="22">
        <v>42919</v>
      </c>
      <c r="H34" s="22">
        <v>43024</v>
      </c>
    </row>
    <row r="35" spans="1:8" x14ac:dyDescent="0.2">
      <c r="A35">
        <v>1</v>
      </c>
      <c r="B35" s="36">
        <v>1</v>
      </c>
      <c r="C35" s="36">
        <f t="shared" ref="C35:C42" si="2">SUM(F35:H35)</f>
        <v>3200</v>
      </c>
      <c r="D35" s="37" t="s">
        <v>129</v>
      </c>
      <c r="E35" s="111" t="s">
        <v>108</v>
      </c>
      <c r="F35" s="72">
        <v>1600</v>
      </c>
      <c r="G35" s="72">
        <v>1600</v>
      </c>
      <c r="H35" s="72"/>
    </row>
    <row r="36" spans="1:8" x14ac:dyDescent="0.2">
      <c r="A36">
        <v>28</v>
      </c>
      <c r="B36" s="36">
        <v>2</v>
      </c>
      <c r="C36" s="36">
        <f t="shared" si="2"/>
        <v>2640</v>
      </c>
      <c r="D36" s="37" t="s">
        <v>115</v>
      </c>
      <c r="E36" s="112" t="s">
        <v>198</v>
      </c>
      <c r="F36" s="72">
        <v>640</v>
      </c>
      <c r="G36" s="72">
        <v>1120</v>
      </c>
      <c r="H36" s="72">
        <v>880</v>
      </c>
    </row>
    <row r="37" spans="1:8" x14ac:dyDescent="0.2">
      <c r="A37">
        <v>8</v>
      </c>
      <c r="B37" s="36">
        <v>3</v>
      </c>
      <c r="C37" s="36">
        <f t="shared" si="2"/>
        <v>2640</v>
      </c>
      <c r="D37" s="37" t="s">
        <v>256</v>
      </c>
      <c r="E37" s="37" t="s">
        <v>41</v>
      </c>
      <c r="F37" s="72">
        <v>880</v>
      </c>
      <c r="G37" s="72">
        <v>880</v>
      </c>
      <c r="H37" s="72">
        <v>880</v>
      </c>
    </row>
    <row r="38" spans="1:8" x14ac:dyDescent="0.2">
      <c r="A38">
        <v>18</v>
      </c>
      <c r="B38" s="36">
        <v>4</v>
      </c>
      <c r="C38" s="36">
        <f t="shared" si="2"/>
        <v>2480</v>
      </c>
      <c r="D38" s="108" t="s">
        <v>189</v>
      </c>
      <c r="E38" s="37" t="s">
        <v>128</v>
      </c>
      <c r="F38" s="72"/>
      <c r="G38" s="72">
        <v>1120</v>
      </c>
      <c r="H38" s="72">
        <v>1360</v>
      </c>
    </row>
    <row r="39" spans="1:8" x14ac:dyDescent="0.2">
      <c r="A39">
        <v>17</v>
      </c>
      <c r="B39" s="36">
        <v>4</v>
      </c>
      <c r="C39" s="36">
        <f t="shared" si="2"/>
        <v>2480</v>
      </c>
      <c r="D39" s="37" t="s">
        <v>195</v>
      </c>
      <c r="E39" s="68" t="s">
        <v>124</v>
      </c>
      <c r="F39" s="72"/>
      <c r="G39" s="72">
        <v>1360</v>
      </c>
      <c r="H39" s="72">
        <v>1120</v>
      </c>
    </row>
    <row r="40" spans="1:8" x14ac:dyDescent="0.2">
      <c r="A40">
        <v>8</v>
      </c>
      <c r="B40" s="42">
        <v>6</v>
      </c>
      <c r="C40" s="42">
        <f t="shared" si="2"/>
        <v>2400</v>
      </c>
      <c r="D40" s="44" t="s">
        <v>123</v>
      </c>
      <c r="E40" s="63" t="s">
        <v>136</v>
      </c>
      <c r="F40" s="75">
        <v>880</v>
      </c>
      <c r="G40" s="75">
        <v>880</v>
      </c>
      <c r="H40" s="75">
        <v>640</v>
      </c>
    </row>
    <row r="41" spans="1:8" x14ac:dyDescent="0.2">
      <c r="A41">
        <v>16</v>
      </c>
      <c r="B41" s="42">
        <v>7</v>
      </c>
      <c r="C41" s="42">
        <f t="shared" si="2"/>
        <v>2160</v>
      </c>
      <c r="D41" s="74" t="s">
        <v>192</v>
      </c>
      <c r="E41" s="54" t="s">
        <v>120</v>
      </c>
      <c r="F41" s="75">
        <v>640</v>
      </c>
      <c r="G41" s="75">
        <v>880</v>
      </c>
      <c r="H41" s="75">
        <v>640</v>
      </c>
    </row>
    <row r="42" spans="1:8" ht="13.5" thickBot="1" x14ac:dyDescent="0.25">
      <c r="A42">
        <v>17</v>
      </c>
      <c r="B42" s="42">
        <v>8</v>
      </c>
      <c r="C42" s="42">
        <f t="shared" si="2"/>
        <v>2000</v>
      </c>
      <c r="D42" s="45" t="s">
        <v>34</v>
      </c>
      <c r="E42" s="44" t="s">
        <v>135</v>
      </c>
      <c r="F42" s="75"/>
      <c r="G42" s="75">
        <v>400</v>
      </c>
      <c r="H42" s="75">
        <v>1600</v>
      </c>
    </row>
    <row r="43" spans="1:8" ht="45.75" thickBot="1" x14ac:dyDescent="0.35">
      <c r="B43" s="1" t="s">
        <v>0</v>
      </c>
      <c r="C43" s="14" t="s">
        <v>1</v>
      </c>
      <c r="D43" s="20" t="s">
        <v>29</v>
      </c>
      <c r="E43" s="27" t="s">
        <v>3</v>
      </c>
      <c r="F43" s="23" t="s">
        <v>231</v>
      </c>
      <c r="G43" s="23" t="s">
        <v>263</v>
      </c>
      <c r="H43" s="23" t="s">
        <v>319</v>
      </c>
    </row>
    <row r="44" spans="1:8" x14ac:dyDescent="0.2">
      <c r="B44" s="4"/>
      <c r="C44" s="4"/>
      <c r="D44" s="5"/>
      <c r="E44" s="28"/>
      <c r="F44" s="7"/>
      <c r="G44" s="7"/>
      <c r="H44" s="7"/>
    </row>
    <row r="45" spans="1:8" x14ac:dyDescent="0.2">
      <c r="B45" s="6" t="s">
        <v>4</v>
      </c>
      <c r="C45" s="7" t="s">
        <v>4</v>
      </c>
      <c r="D45" s="8" t="s">
        <v>5</v>
      </c>
      <c r="E45" s="29" t="s">
        <v>6</v>
      </c>
      <c r="F45" s="22">
        <v>42800</v>
      </c>
      <c r="G45" s="22">
        <v>42919</v>
      </c>
      <c r="H45" s="22">
        <v>43024</v>
      </c>
    </row>
    <row r="46" spans="1:8" x14ac:dyDescent="0.2">
      <c r="A46">
        <v>8</v>
      </c>
      <c r="B46" s="36">
        <v>1</v>
      </c>
      <c r="C46" s="36">
        <f t="shared" ref="C46:C53" si="3">SUM(F46:H46)</f>
        <v>2480</v>
      </c>
      <c r="D46" s="98" t="s">
        <v>131</v>
      </c>
      <c r="E46" s="114" t="s">
        <v>54</v>
      </c>
      <c r="F46" s="72">
        <v>1360</v>
      </c>
      <c r="G46" s="72">
        <v>1120</v>
      </c>
      <c r="H46" s="72"/>
    </row>
    <row r="47" spans="1:8" x14ac:dyDescent="0.2">
      <c r="A47">
        <v>8</v>
      </c>
      <c r="B47" s="36">
        <v>2</v>
      </c>
      <c r="C47" s="36">
        <f t="shared" si="3"/>
        <v>2240</v>
      </c>
      <c r="D47" s="115" t="s">
        <v>52</v>
      </c>
      <c r="E47" s="62" t="s">
        <v>125</v>
      </c>
      <c r="F47" s="72">
        <v>880</v>
      </c>
      <c r="G47" s="72">
        <v>1360</v>
      </c>
      <c r="H47" s="72"/>
    </row>
    <row r="48" spans="1:8" x14ac:dyDescent="0.2">
      <c r="A48">
        <v>4</v>
      </c>
      <c r="B48" s="36">
        <v>3</v>
      </c>
      <c r="C48" s="36">
        <f t="shared" si="3"/>
        <v>2000</v>
      </c>
      <c r="D48" s="47" t="s">
        <v>117</v>
      </c>
      <c r="E48" s="62" t="s">
        <v>199</v>
      </c>
      <c r="F48" s="72">
        <v>880</v>
      </c>
      <c r="G48" s="72"/>
      <c r="H48" s="72">
        <v>1120</v>
      </c>
    </row>
    <row r="49" spans="1:10" x14ac:dyDescent="0.2">
      <c r="A49">
        <v>5</v>
      </c>
      <c r="B49" s="77">
        <v>4</v>
      </c>
      <c r="C49" s="77">
        <f t="shared" si="3"/>
        <v>1600</v>
      </c>
      <c r="D49" s="100" t="s">
        <v>53</v>
      </c>
      <c r="E49" s="113" t="s">
        <v>51</v>
      </c>
      <c r="F49" s="80">
        <v>1600</v>
      </c>
      <c r="G49" s="80"/>
      <c r="H49" s="80"/>
    </row>
    <row r="50" spans="1:10" x14ac:dyDescent="0.2">
      <c r="A50">
        <v>11</v>
      </c>
      <c r="B50" s="77">
        <v>4</v>
      </c>
      <c r="C50" s="77">
        <f t="shared" si="3"/>
        <v>1600</v>
      </c>
      <c r="D50" s="101" t="s">
        <v>133</v>
      </c>
      <c r="E50" s="94" t="s">
        <v>137</v>
      </c>
      <c r="F50" s="80"/>
      <c r="G50" s="80">
        <v>1600</v>
      </c>
      <c r="H50" s="80"/>
      <c r="I50" s="82" t="s">
        <v>344</v>
      </c>
      <c r="J50" s="83"/>
    </row>
    <row r="51" spans="1:10" x14ac:dyDescent="0.2">
      <c r="A51">
        <v>8</v>
      </c>
      <c r="B51" s="77">
        <v>4</v>
      </c>
      <c r="C51" s="77">
        <f t="shared" si="3"/>
        <v>1600</v>
      </c>
      <c r="D51" s="101" t="s">
        <v>138</v>
      </c>
      <c r="E51" s="101" t="s">
        <v>185</v>
      </c>
      <c r="F51" s="80"/>
      <c r="G51" s="80"/>
      <c r="H51" s="80">
        <v>1600</v>
      </c>
    </row>
    <row r="52" spans="1:10" x14ac:dyDescent="0.2">
      <c r="A52">
        <v>5</v>
      </c>
      <c r="B52" s="42">
        <v>7</v>
      </c>
      <c r="C52" s="42">
        <f t="shared" si="3"/>
        <v>1520</v>
      </c>
      <c r="D52" s="99" t="s">
        <v>134</v>
      </c>
      <c r="E52" s="50" t="s">
        <v>37</v>
      </c>
      <c r="F52" s="75">
        <v>640</v>
      </c>
      <c r="G52" s="75"/>
      <c r="H52" s="75">
        <v>880</v>
      </c>
    </row>
    <row r="53" spans="1:10" ht="13.5" thickBot="1" x14ac:dyDescent="0.25">
      <c r="A53">
        <v>8</v>
      </c>
      <c r="B53" s="42">
        <v>8</v>
      </c>
      <c r="C53" s="42">
        <f t="shared" si="3"/>
        <v>1360</v>
      </c>
      <c r="D53" s="110" t="s">
        <v>320</v>
      </c>
      <c r="E53" s="63" t="s">
        <v>216</v>
      </c>
      <c r="F53" s="75"/>
      <c r="G53" s="75"/>
      <c r="H53" s="75">
        <v>1360</v>
      </c>
    </row>
    <row r="54" spans="1:10" ht="45.75" thickBot="1" x14ac:dyDescent="0.35">
      <c r="B54" s="1" t="s">
        <v>0</v>
      </c>
      <c r="C54" s="14" t="s">
        <v>1</v>
      </c>
      <c r="D54" s="20" t="s">
        <v>30</v>
      </c>
      <c r="E54" s="27"/>
      <c r="F54" s="23" t="s">
        <v>231</v>
      </c>
      <c r="G54" s="23" t="s">
        <v>263</v>
      </c>
      <c r="H54" s="23" t="s">
        <v>319</v>
      </c>
    </row>
    <row r="55" spans="1:10" x14ac:dyDescent="0.2">
      <c r="B55" s="4"/>
      <c r="C55" s="4"/>
      <c r="D55" s="5"/>
      <c r="E55" s="28"/>
      <c r="F55" s="7"/>
      <c r="G55" s="7"/>
      <c r="H55" s="7"/>
    </row>
    <row r="56" spans="1:10" x14ac:dyDescent="0.2">
      <c r="B56" s="6" t="s">
        <v>4</v>
      </c>
      <c r="C56" s="7" t="s">
        <v>4</v>
      </c>
      <c r="D56" s="8" t="s">
        <v>5</v>
      </c>
      <c r="E56" s="29" t="s">
        <v>6</v>
      </c>
      <c r="F56" s="22">
        <v>42800</v>
      </c>
      <c r="G56" s="22">
        <v>42919</v>
      </c>
      <c r="H56" s="22">
        <v>43024</v>
      </c>
    </row>
    <row r="57" spans="1:10" x14ac:dyDescent="0.2">
      <c r="A57">
        <v>23</v>
      </c>
      <c r="B57" s="36">
        <v>1</v>
      </c>
      <c r="C57" s="36">
        <f t="shared" ref="C57:C68" si="4">SUM(F57:H57)</f>
        <v>3360</v>
      </c>
      <c r="D57" s="37" t="s">
        <v>120</v>
      </c>
      <c r="E57" s="114" t="s">
        <v>54</v>
      </c>
      <c r="F57" s="72">
        <v>880</v>
      </c>
      <c r="G57" s="72">
        <v>1360</v>
      </c>
      <c r="H57" s="72">
        <v>1120</v>
      </c>
    </row>
    <row r="58" spans="1:10" x14ac:dyDescent="0.2">
      <c r="A58">
        <v>8</v>
      </c>
      <c r="B58" s="36">
        <v>2</v>
      </c>
      <c r="C58" s="36">
        <f t="shared" si="4"/>
        <v>3200</v>
      </c>
      <c r="D58" s="37" t="s">
        <v>129</v>
      </c>
      <c r="E58" s="47" t="s">
        <v>137</v>
      </c>
      <c r="F58" s="72">
        <v>1600</v>
      </c>
      <c r="G58" s="72">
        <v>1600</v>
      </c>
      <c r="H58" s="72"/>
    </row>
    <row r="59" spans="1:10" x14ac:dyDescent="0.2">
      <c r="A59">
        <v>8</v>
      </c>
      <c r="B59" s="36">
        <v>3</v>
      </c>
      <c r="C59" s="36">
        <f t="shared" si="4"/>
        <v>2880</v>
      </c>
      <c r="D59" s="67" t="s">
        <v>115</v>
      </c>
      <c r="E59" s="47" t="s">
        <v>112</v>
      </c>
      <c r="F59" s="72">
        <v>880</v>
      </c>
      <c r="G59" s="72">
        <v>880</v>
      </c>
      <c r="H59" s="72">
        <v>1120</v>
      </c>
    </row>
    <row r="60" spans="1:10" x14ac:dyDescent="0.2">
      <c r="A60">
        <v>23</v>
      </c>
      <c r="B60" s="36">
        <v>4</v>
      </c>
      <c r="C60" s="36">
        <f t="shared" si="4"/>
        <v>2640</v>
      </c>
      <c r="D60" s="37" t="s">
        <v>124</v>
      </c>
      <c r="E60" s="62" t="s">
        <v>125</v>
      </c>
      <c r="F60" s="72">
        <v>400</v>
      </c>
      <c r="G60" s="72">
        <v>640</v>
      </c>
      <c r="H60" s="72">
        <v>1600</v>
      </c>
    </row>
    <row r="61" spans="1:10" x14ac:dyDescent="0.2">
      <c r="A61">
        <v>23</v>
      </c>
      <c r="B61" s="36">
        <v>5</v>
      </c>
      <c r="C61" s="36">
        <f t="shared" si="4"/>
        <v>2480</v>
      </c>
      <c r="D61" s="37" t="s">
        <v>128</v>
      </c>
      <c r="E61" s="61" t="s">
        <v>216</v>
      </c>
      <c r="F61" s="72">
        <v>1120</v>
      </c>
      <c r="G61" s="72"/>
      <c r="H61" s="72">
        <v>1360</v>
      </c>
    </row>
    <row r="62" spans="1:10" x14ac:dyDescent="0.2">
      <c r="A62">
        <v>23</v>
      </c>
      <c r="B62" s="36">
        <v>6</v>
      </c>
      <c r="C62" s="36">
        <f t="shared" si="4"/>
        <v>2400</v>
      </c>
      <c r="D62" s="47" t="s">
        <v>159</v>
      </c>
      <c r="E62" s="116" t="s">
        <v>199</v>
      </c>
      <c r="F62" s="72">
        <v>880</v>
      </c>
      <c r="G62" s="72">
        <v>640</v>
      </c>
      <c r="H62" s="72">
        <v>880</v>
      </c>
    </row>
    <row r="63" spans="1:10" x14ac:dyDescent="0.2">
      <c r="A63">
        <v>8</v>
      </c>
      <c r="B63" s="36">
        <v>7</v>
      </c>
      <c r="C63" s="36">
        <f t="shared" si="4"/>
        <v>2000</v>
      </c>
      <c r="D63" s="37" t="s">
        <v>195</v>
      </c>
      <c r="E63" s="47" t="s">
        <v>131</v>
      </c>
      <c r="F63" s="72">
        <v>880</v>
      </c>
      <c r="G63" s="72">
        <v>1120</v>
      </c>
      <c r="H63" s="72"/>
    </row>
    <row r="64" spans="1:10" x14ac:dyDescent="0.2">
      <c r="A64">
        <v>20</v>
      </c>
      <c r="B64" s="77">
        <v>8</v>
      </c>
      <c r="C64" s="77">
        <f t="shared" si="4"/>
        <v>1440</v>
      </c>
      <c r="D64" s="81" t="s">
        <v>136</v>
      </c>
      <c r="E64" s="94" t="s">
        <v>132</v>
      </c>
      <c r="F64" s="80">
        <v>400</v>
      </c>
      <c r="G64" s="80">
        <v>640</v>
      </c>
      <c r="H64" s="80">
        <v>400</v>
      </c>
    </row>
    <row r="65" spans="1:10" x14ac:dyDescent="0.2">
      <c r="A65">
        <v>8</v>
      </c>
      <c r="B65" s="77">
        <v>8</v>
      </c>
      <c r="C65" s="77">
        <f t="shared" si="4"/>
        <v>1440</v>
      </c>
      <c r="D65" s="79" t="s">
        <v>123</v>
      </c>
      <c r="E65" s="94" t="s">
        <v>140</v>
      </c>
      <c r="F65" s="80">
        <v>400</v>
      </c>
      <c r="G65" s="80">
        <v>640</v>
      </c>
      <c r="H65" s="80">
        <v>400</v>
      </c>
      <c r="I65" s="82" t="s">
        <v>343</v>
      </c>
      <c r="J65" s="83"/>
    </row>
    <row r="66" spans="1:10" x14ac:dyDescent="0.2">
      <c r="A66">
        <v>23</v>
      </c>
      <c r="B66" s="42">
        <v>10</v>
      </c>
      <c r="C66" s="42">
        <f t="shared" si="4"/>
        <v>1360</v>
      </c>
      <c r="D66" s="44" t="s">
        <v>130</v>
      </c>
      <c r="E66" s="65" t="s">
        <v>51</v>
      </c>
      <c r="F66" s="75">
        <v>1360</v>
      </c>
      <c r="G66" s="75"/>
      <c r="H66" s="75"/>
    </row>
    <row r="67" spans="1:10" x14ac:dyDescent="0.2">
      <c r="A67">
        <v>21</v>
      </c>
      <c r="B67" s="42">
        <v>11</v>
      </c>
      <c r="C67" s="42">
        <f t="shared" si="4"/>
        <v>1280</v>
      </c>
      <c r="D67" s="44" t="s">
        <v>41</v>
      </c>
      <c r="E67" s="50" t="s">
        <v>37</v>
      </c>
      <c r="F67" s="75">
        <v>400</v>
      </c>
      <c r="G67" s="75"/>
      <c r="H67" s="75">
        <v>880</v>
      </c>
    </row>
    <row r="68" spans="1:10" x14ac:dyDescent="0.2">
      <c r="A68">
        <v>5</v>
      </c>
      <c r="B68" s="42">
        <v>12</v>
      </c>
      <c r="C68" s="42">
        <f t="shared" si="4"/>
        <v>1280</v>
      </c>
      <c r="D68" s="49" t="s">
        <v>306</v>
      </c>
      <c r="E68" s="117" t="s">
        <v>127</v>
      </c>
      <c r="F68" s="75">
        <v>400</v>
      </c>
      <c r="G68" s="75"/>
      <c r="H68" s="75">
        <v>880</v>
      </c>
    </row>
  </sheetData>
  <sortState ref="A57:H71">
    <sortCondition descending="1" ref="C57"/>
  </sortState>
  <phoneticPr fontId="1" type="noConversion"/>
  <pageMargins left="0.74803149606299213" right="0.74803149606299213" top="0.98425196850393704" bottom="0.98425196850393704" header="0.51181102362204722" footer="0.51181102362204722"/>
  <pageSetup paperSize="9" scale="6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Principal</vt:lpstr>
      <vt:lpstr>SUB 11</vt:lpstr>
      <vt:lpstr>SUB 13</vt:lpstr>
      <vt:lpstr>SUB 15</vt:lpstr>
      <vt:lpstr>SUB 17</vt:lpstr>
      <vt:lpstr>SUB 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Cassio Toledo</dc:creator>
  <cp:lastModifiedBy>user</cp:lastModifiedBy>
  <cp:lastPrinted>2012-11-29T00:01:56Z</cp:lastPrinted>
  <dcterms:created xsi:type="dcterms:W3CDTF">2011-11-15T15:57:08Z</dcterms:created>
  <dcterms:modified xsi:type="dcterms:W3CDTF">2017-10-23T20:28:09Z</dcterms:modified>
</cp:coreProperties>
</file>